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5195" windowHeight="11640" activeTab="0"/>
  </bookViews>
  <sheets>
    <sheet name="TABELLA MAR 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<sst xmlns="http://schemas.openxmlformats.org/spreadsheetml/2006/main" count="24" uniqueCount="24">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</sst>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55.5742187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281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3">
        <v>79</v>
      </c>
      <c r="C2" s="2">
        <f aca="true" t="shared" si="0" ref="C2:C17">B2*30</f>
        <v>2370</v>
      </c>
      <c r="D2" s="2">
        <f aca="true" t="shared" si="1" ref="D2:D17">C2-E2</f>
        <v>2339</v>
      </c>
      <c r="E2" s="2">
        <v>31</v>
      </c>
      <c r="F2" s="4">
        <f aca="true" t="shared" si="2" ref="F2:F18">(D2*100)/C2</f>
        <v>98.69198312236287</v>
      </c>
      <c r="G2" s="4">
        <f aca="true" t="shared" si="3" ref="G2:G18">(E2*100)/C2</f>
        <v>1.3080168776371308</v>
      </c>
    </row>
    <row r="3" spans="1:7" ht="12.75">
      <c r="A3" s="2" t="s">
        <v>9</v>
      </c>
      <c r="B3" s="3">
        <v>77</v>
      </c>
      <c r="C3" s="2">
        <f t="shared" si="0"/>
        <v>2310</v>
      </c>
      <c r="D3" s="2">
        <f t="shared" si="1"/>
        <v>2279</v>
      </c>
      <c r="E3" s="2">
        <v>31</v>
      </c>
      <c r="F3" s="4">
        <f t="shared" si="2"/>
        <v>98.65800865800865</v>
      </c>
      <c r="G3" s="4">
        <f t="shared" si="3"/>
        <v>1.341991341991342</v>
      </c>
    </row>
    <row r="4" spans="1:7" ht="12.75">
      <c r="A4" s="2" t="s">
        <v>10</v>
      </c>
      <c r="B4" s="3">
        <v>64</v>
      </c>
      <c r="C4" s="2">
        <f t="shared" si="0"/>
        <v>1920</v>
      </c>
      <c r="D4" s="2">
        <f t="shared" si="1"/>
        <v>1889</v>
      </c>
      <c r="E4" s="2">
        <v>31</v>
      </c>
      <c r="F4" s="4">
        <f t="shared" si="2"/>
        <v>98.38541666666667</v>
      </c>
      <c r="G4" s="4">
        <f t="shared" si="3"/>
        <v>1.6145833333333333</v>
      </c>
    </row>
    <row r="5" spans="1:7" ht="12.75">
      <c r="A5" s="2" t="s">
        <v>11</v>
      </c>
      <c r="B5" s="3">
        <v>52</v>
      </c>
      <c r="C5" s="2">
        <f t="shared" si="0"/>
        <v>1560</v>
      </c>
      <c r="D5" s="2">
        <f t="shared" si="1"/>
        <v>1529</v>
      </c>
      <c r="E5" s="2">
        <v>31</v>
      </c>
      <c r="F5" s="4">
        <f t="shared" si="2"/>
        <v>98.01282051282051</v>
      </c>
      <c r="G5" s="4">
        <f t="shared" si="3"/>
        <v>1.9871794871794872</v>
      </c>
    </row>
    <row r="6" spans="1:7" ht="12.75">
      <c r="A6" s="2" t="s">
        <v>12</v>
      </c>
      <c r="B6" s="3">
        <v>53</v>
      </c>
      <c r="C6" s="2">
        <f t="shared" si="0"/>
        <v>1590</v>
      </c>
      <c r="D6" s="2">
        <f t="shared" si="1"/>
        <v>1553</v>
      </c>
      <c r="E6" s="2">
        <v>37</v>
      </c>
      <c r="F6" s="4">
        <f t="shared" si="2"/>
        <v>97.67295597484276</v>
      </c>
      <c r="G6" s="4">
        <f t="shared" si="3"/>
        <v>2.3270440251572326</v>
      </c>
    </row>
    <row r="7" spans="1:7" ht="12.75">
      <c r="A7" s="2" t="s">
        <v>13</v>
      </c>
      <c r="B7" s="3">
        <v>85</v>
      </c>
      <c r="C7" s="2">
        <f t="shared" si="0"/>
        <v>2550</v>
      </c>
      <c r="D7" s="2">
        <f t="shared" si="1"/>
        <v>2472</v>
      </c>
      <c r="E7" s="2">
        <v>78</v>
      </c>
      <c r="F7" s="4">
        <f t="shared" si="2"/>
        <v>96.94117647058823</v>
      </c>
      <c r="G7" s="4">
        <f t="shared" si="3"/>
        <v>3.0588235294117645</v>
      </c>
    </row>
    <row r="8" spans="1:7" ht="12.75">
      <c r="A8" s="2" t="s">
        <v>14</v>
      </c>
      <c r="B8" s="3">
        <v>50</v>
      </c>
      <c r="C8" s="2">
        <f t="shared" si="0"/>
        <v>1500</v>
      </c>
      <c r="D8" s="2">
        <f t="shared" si="1"/>
        <v>1500</v>
      </c>
      <c r="E8" s="2"/>
      <c r="F8" s="4">
        <f t="shared" si="2"/>
        <v>100</v>
      </c>
      <c r="G8" s="4">
        <f t="shared" si="3"/>
        <v>0</v>
      </c>
    </row>
    <row r="9" spans="1:7" ht="12.75">
      <c r="A9" s="2" t="s">
        <v>15</v>
      </c>
      <c r="B9" s="3">
        <v>88</v>
      </c>
      <c r="C9" s="2">
        <f t="shared" si="0"/>
        <v>2640</v>
      </c>
      <c r="D9" s="2">
        <f t="shared" si="1"/>
        <v>2609</v>
      </c>
      <c r="E9" s="2">
        <v>31</v>
      </c>
      <c r="F9" s="4">
        <f t="shared" si="2"/>
        <v>98.82575757575758</v>
      </c>
      <c r="G9" s="4">
        <f t="shared" si="3"/>
        <v>1.1742424242424243</v>
      </c>
    </row>
    <row r="10" spans="1:7" ht="12.75">
      <c r="A10" s="2" t="s">
        <v>16</v>
      </c>
      <c r="B10" s="3">
        <v>58</v>
      </c>
      <c r="C10" s="2">
        <f t="shared" si="0"/>
        <v>1740</v>
      </c>
      <c r="D10" s="2">
        <f t="shared" si="1"/>
        <v>1678</v>
      </c>
      <c r="E10" s="2">
        <v>62</v>
      </c>
      <c r="F10" s="4">
        <f t="shared" si="2"/>
        <v>96.4367816091954</v>
      </c>
      <c r="G10" s="4">
        <f t="shared" si="3"/>
        <v>3.5632183908045976</v>
      </c>
    </row>
    <row r="11" spans="1:7" ht="12.75">
      <c r="A11" s="2" t="s">
        <v>17</v>
      </c>
      <c r="B11" s="3">
        <v>91</v>
      </c>
      <c r="C11" s="2">
        <f t="shared" si="0"/>
        <v>2730</v>
      </c>
      <c r="D11" s="2">
        <f t="shared" si="1"/>
        <v>2583</v>
      </c>
      <c r="E11" s="2">
        <v>147</v>
      </c>
      <c r="F11" s="4">
        <f t="shared" si="2"/>
        <v>94.61538461538461</v>
      </c>
      <c r="G11" s="4">
        <f t="shared" si="3"/>
        <v>5.384615384615385</v>
      </c>
    </row>
    <row r="12" spans="1:7" ht="12.75">
      <c r="A12" s="2" t="s">
        <v>18</v>
      </c>
      <c r="B12" s="3">
        <v>77</v>
      </c>
      <c r="C12" s="2">
        <f t="shared" si="0"/>
        <v>2310</v>
      </c>
      <c r="D12" s="2">
        <f t="shared" si="1"/>
        <v>2264</v>
      </c>
      <c r="E12" s="2">
        <v>46</v>
      </c>
      <c r="F12" s="4">
        <f t="shared" si="2"/>
        <v>98.008658008658</v>
      </c>
      <c r="G12" s="4">
        <f t="shared" si="3"/>
        <v>1.9913419913419914</v>
      </c>
    </row>
    <row r="13" spans="1:7" ht="12.75">
      <c r="A13" s="2" t="s">
        <v>19</v>
      </c>
      <c r="B13" s="3">
        <v>65</v>
      </c>
      <c r="C13" s="2">
        <f t="shared" si="0"/>
        <v>1950</v>
      </c>
      <c r="D13" s="2">
        <f t="shared" si="1"/>
        <v>1888</v>
      </c>
      <c r="E13" s="2">
        <v>62</v>
      </c>
      <c r="F13" s="4">
        <f t="shared" si="2"/>
        <v>96.82051282051282</v>
      </c>
      <c r="G13" s="4">
        <f t="shared" si="3"/>
        <v>3.1794871794871793</v>
      </c>
    </row>
    <row r="14" spans="1:7" ht="12.75">
      <c r="A14" s="2" t="s">
        <v>20</v>
      </c>
      <c r="B14" s="3">
        <v>83</v>
      </c>
      <c r="C14" s="2">
        <f t="shared" si="0"/>
        <v>2490</v>
      </c>
      <c r="D14" s="2">
        <f t="shared" si="1"/>
        <v>2459</v>
      </c>
      <c r="E14" s="2">
        <v>31</v>
      </c>
      <c r="F14" s="4">
        <f t="shared" si="2"/>
        <v>98.75502008032129</v>
      </c>
      <c r="G14" s="4">
        <f t="shared" si="3"/>
        <v>1.2449799196787148</v>
      </c>
    </row>
    <row r="15" spans="1:7" ht="12.75">
      <c r="A15" s="2" t="s">
        <v>21</v>
      </c>
      <c r="B15" s="3">
        <v>72</v>
      </c>
      <c r="C15" s="2">
        <f t="shared" si="0"/>
        <v>2160</v>
      </c>
      <c r="D15" s="2">
        <f t="shared" si="1"/>
        <v>2066</v>
      </c>
      <c r="E15" s="2">
        <v>94</v>
      </c>
      <c r="F15" s="4">
        <f t="shared" si="2"/>
        <v>95.64814814814815</v>
      </c>
      <c r="G15" s="4">
        <f t="shared" si="3"/>
        <v>4.351851851851852</v>
      </c>
    </row>
    <row r="16" spans="1:7" ht="12.75">
      <c r="A16" s="2" t="s">
        <v>22</v>
      </c>
      <c r="B16" s="3">
        <v>49</v>
      </c>
      <c r="C16" s="2">
        <f t="shared" si="0"/>
        <v>1470</v>
      </c>
      <c r="D16" s="2">
        <f t="shared" si="1"/>
        <v>1439</v>
      </c>
      <c r="E16" s="2">
        <v>31</v>
      </c>
      <c r="F16" s="4">
        <f t="shared" si="2"/>
        <v>97.89115646258503</v>
      </c>
      <c r="G16" s="4">
        <f t="shared" si="3"/>
        <v>2.108843537414966</v>
      </c>
    </row>
    <row r="17" spans="1:7" ht="13.5" thickBot="1">
      <c r="A17" s="2" t="s">
        <v>23</v>
      </c>
      <c r="B17" s="3">
        <v>58</v>
      </c>
      <c r="C17" s="2">
        <f t="shared" si="0"/>
        <v>1740</v>
      </c>
      <c r="D17" s="2">
        <f t="shared" si="1"/>
        <v>1725</v>
      </c>
      <c r="E17" s="2">
        <v>15</v>
      </c>
      <c r="F17" s="4">
        <f t="shared" si="2"/>
        <v>99.13793103448276</v>
      </c>
      <c r="G17" s="4">
        <f t="shared" si="3"/>
        <v>0.8620689655172413</v>
      </c>
    </row>
    <row r="18" spans="1:8" ht="13.5" thickTop="1">
      <c r="A18" s="9" t="s">
        <v>0</v>
      </c>
      <c r="B18" s="8">
        <f>SUM(B2:B17)</f>
        <v>1101</v>
      </c>
      <c r="C18" s="6">
        <f>SUM(C2:C17)</f>
        <v>33030</v>
      </c>
      <c r="D18" s="6">
        <f>SUM(D2:D17)</f>
        <v>32272</v>
      </c>
      <c r="E18" s="6">
        <f>SUM(E2:E17)</f>
        <v>758</v>
      </c>
      <c r="F18" s="7">
        <f t="shared" si="2"/>
        <v>97.7051165607024</v>
      </c>
      <c r="G18" s="7">
        <f t="shared" si="3"/>
        <v>2.294883439297608</v>
      </c>
      <c r="H18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cp:lastPrinted>2014-04-10T12:04:18Z</cp:lastPrinted>
  <dcterms:created xsi:type="dcterms:W3CDTF">2013-10-29T12:25:57Z</dcterms:created>
  <dcterms:modified xsi:type="dcterms:W3CDTF">2014-05-05T10:33:57Z</dcterms:modified>
  <cp:category/>
  <cp:version/>
  <cp:contentType/>
  <cp:contentStatus/>
</cp:coreProperties>
</file>