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Betta x Ufficio\1 BANDI\7_PRIN\PRIN 2026\5_DOC_x_WEB\"/>
    </mc:Choice>
  </mc:AlternateContent>
  <xr:revisionPtr revIDLastSave="0" documentId="13_ncr:1_{AEA20828-5632-4351-95D0-BE8025F34FD6}" xr6:coauthVersionLast="36" xr6:coauthVersionMax="47" xr10:uidLastSave="{00000000-0000-0000-0000-000000000000}"/>
  <bookViews>
    <workbookView xWindow="0" yWindow="0" windowWidth="28800" windowHeight="11625" xr2:uid="{00000000-000D-0000-FFFF-FFFF00000000}"/>
  </bookViews>
  <sheets>
    <sheet name="PIANO_FINANZIARIO" sheetId="1" r:id="rId1"/>
    <sheet name="VOCE_A.1" sheetId="4" r:id="rId2"/>
    <sheet name="VOCE_C" sheetId="3" r:id="rId3"/>
    <sheet name="Foglio2" sheetId="5" state="hidden" r:id="rId4"/>
  </sheets>
  <definedNames>
    <definedName name="LINEA">PIANO_FINANZIARIO!$J$1:$J$3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3" l="1"/>
  <c r="F7" i="3"/>
  <c r="F8" i="3"/>
  <c r="F9" i="3"/>
  <c r="F10" i="3"/>
  <c r="F11" i="3"/>
  <c r="F12" i="3"/>
  <c r="F5" i="3"/>
  <c r="F7" i="4" l="1"/>
  <c r="F8" i="4"/>
  <c r="F9" i="4"/>
  <c r="F10" i="4"/>
  <c r="F11" i="4"/>
  <c r="F12" i="4"/>
  <c r="F13" i="4"/>
  <c r="F14" i="4"/>
  <c r="F15" i="4"/>
  <c r="F16" i="4"/>
  <c r="F6" i="4"/>
  <c r="D7" i="4"/>
  <c r="D8" i="4"/>
  <c r="D9" i="4"/>
  <c r="D10" i="4"/>
  <c r="D11" i="4"/>
  <c r="D12" i="4"/>
  <c r="D13" i="4"/>
  <c r="D14" i="4"/>
  <c r="D15" i="4"/>
  <c r="D16" i="4"/>
  <c r="D6" i="4"/>
  <c r="G6" i="3" l="1"/>
  <c r="G7" i="3"/>
  <c r="G10" i="3"/>
  <c r="G11" i="3"/>
  <c r="G5" i="3"/>
  <c r="G8" i="3"/>
  <c r="G9" i="3"/>
  <c r="G12" i="3"/>
  <c r="G13" i="3" l="1"/>
  <c r="F13" i="3"/>
  <c r="E17" i="4"/>
  <c r="B7" i="1"/>
  <c r="B14" i="1"/>
  <c r="C7" i="1"/>
  <c r="D7" i="1"/>
  <c r="E7" i="1"/>
  <c r="F7" i="1"/>
  <c r="G7" i="1"/>
  <c r="G11" i="1" s="1"/>
  <c r="G13" i="4" l="1"/>
  <c r="G14" i="4"/>
  <c r="G12" i="4"/>
  <c r="G11" i="4"/>
  <c r="G10" i="4"/>
  <c r="G15" i="4"/>
  <c r="G9" i="4"/>
  <c r="G8" i="4"/>
  <c r="G7" i="4"/>
  <c r="G6" i="4"/>
  <c r="G16" i="4"/>
  <c r="B15" i="1"/>
  <c r="D15" i="1" l="1"/>
  <c r="B16" i="1"/>
  <c r="G17" i="4"/>
  <c r="C11" i="1" l="1"/>
  <c r="D11" i="1"/>
  <c r="E11" i="1"/>
  <c r="F11" i="1"/>
  <c r="B11" i="1" l="1"/>
</calcChain>
</file>

<file path=xl/sharedStrings.xml><?xml version="1.0" encoding="utf-8"?>
<sst xmlns="http://schemas.openxmlformats.org/spreadsheetml/2006/main" count="81" uniqueCount="79">
  <si>
    <t>VOCE DI SPESA</t>
  </si>
  <si>
    <t>E - Altri costi di esercizio</t>
  </si>
  <si>
    <t>B - Spese generali</t>
  </si>
  <si>
    <t>A.2.1 - Personale da reclutare</t>
  </si>
  <si>
    <t>COSTO TOTALE UR</t>
  </si>
  <si>
    <t>TOTALE PROGETTO</t>
  </si>
  <si>
    <t>D - Servizi di consulenza e simili</t>
  </si>
  <si>
    <t>Componente 1</t>
  </si>
  <si>
    <t>Componente 2</t>
  </si>
  <si>
    <t>Componente 3</t>
  </si>
  <si>
    <t>Componente 4</t>
  </si>
  <si>
    <t>Componente 5</t>
  </si>
  <si>
    <t>Componente 6</t>
  </si>
  <si>
    <t>Componente 7</t>
  </si>
  <si>
    <t>Componente 8</t>
  </si>
  <si>
    <t>Componente 9</t>
  </si>
  <si>
    <t>Componente 10</t>
  </si>
  <si>
    <t>NOTE</t>
  </si>
  <si>
    <t>Gli importi devono essere inseriti senza cifre decimali e vanno digitati senza il punto di separazione delle migliaia</t>
  </si>
  <si>
    <t>Cofinanziamento</t>
  </si>
  <si>
    <t>NOME E COGNOME</t>
  </si>
  <si>
    <t>Responsabile UR</t>
  </si>
  <si>
    <t>COSTO AMMISSIBILE
IN
VOCE DI SPESA C</t>
  </si>
  <si>
    <t>TOTALE</t>
  </si>
  <si>
    <t>Contributo MUR</t>
  </si>
  <si>
    <t>SIMULAZIONE IMPORTI AMMISSIBILI IN VOCE DI SPESA C</t>
  </si>
  <si>
    <t>ATTREZZATURA
STRUMENTAZIONE
PRODOTTO SOFTWARE</t>
  </si>
  <si>
    <t>BANDO PRIN 2026 - FILE DI CALCOLO PER REDAZIONE PIANO FINANZIARIO PROGETTO</t>
  </si>
  <si>
    <t>UR 3
….</t>
  </si>
  <si>
    <t>UR 4
….</t>
  </si>
  <si>
    <t>UR 5
….</t>
  </si>
  <si>
    <t>UR 6
….</t>
  </si>
  <si>
    <t>UR 2
UNIXX</t>
  </si>
  <si>
    <r>
      <t xml:space="preserve">- Valorizzazione economica dei mesi/persona (M/P) dei componenti il gruppo di ricerca in servizio presso l'Ateneo/EPR/AFAM sede dell'UR.
- </t>
    </r>
    <r>
      <rPr>
        <sz val="8.5"/>
        <color theme="1"/>
        <rFont val="Calibri"/>
        <family val="2"/>
      </rPr>
      <t>È possibile (</t>
    </r>
    <r>
      <rPr>
        <b/>
        <sz val="8.5"/>
        <color theme="1"/>
        <rFont val="Calibri"/>
        <family val="2"/>
      </rPr>
      <t>ma sconsigliabile</t>
    </r>
    <r>
      <rPr>
        <sz val="8.5"/>
        <color theme="1"/>
        <rFont val="Calibri"/>
        <family val="2"/>
      </rPr>
      <t xml:space="preserve">) valorizzare anche i </t>
    </r>
    <r>
      <rPr>
        <sz val="8.5"/>
        <color theme="1"/>
        <rFont val="Calibri"/>
        <family val="2"/>
        <scheme val="minor"/>
      </rPr>
      <t>M/P dei componenti dell'UR afferenti ad Atenei/EPR/AFAM diversi dall'Ateneo/EPR/AFAM sede dell'UR medesima.
- Non è prevista alcuna percentuale di cofinanziamento da garantire.</t>
    </r>
    <r>
      <rPr>
        <b/>
        <sz val="8.5"/>
        <color theme="1"/>
        <rFont val="Calibri"/>
        <family val="2"/>
        <scheme val="minor"/>
      </rPr>
      <t xml:space="preserve">
</t>
    </r>
    <r>
      <rPr>
        <b/>
        <sz val="8.5"/>
        <color rgb="FFFF0000"/>
        <rFont val="Calibri"/>
        <family val="2"/>
        <scheme val="minor"/>
      </rPr>
      <t>Per il calcolo dell'importo della voce A.1 fare riferimento al 2° foglio del file Excel</t>
    </r>
  </si>
  <si>
    <t>BANDO PRIN 2026</t>
  </si>
  <si>
    <t>COSTO RESIDUO
DA IMPUTARE ALLE SPESE GENERALI
O DA COPRIRE CON FONDI LIBERI</t>
  </si>
  <si>
    <t xml:space="preserve">DEFINIZIONE E VALORIZZAZIONE ECONOMICA DELL'IMPEGNO TEMPORALE </t>
  </si>
  <si>
    <t>RUOLO</t>
  </si>
  <si>
    <r>
      <t>COMPONENTI</t>
    </r>
    <r>
      <rPr>
        <b/>
        <vertAlign val="superscript"/>
        <sz val="9"/>
        <color rgb="FFFF0000"/>
        <rFont val="Calibri"/>
        <family val="2"/>
        <scheme val="minor"/>
      </rPr>
      <t>(1)</t>
    </r>
  </si>
  <si>
    <r>
      <t>TOTALI</t>
    </r>
    <r>
      <rPr>
        <b/>
        <vertAlign val="superscript"/>
        <sz val="9"/>
        <color rgb="FFFF0000"/>
        <rFont val="Calibri"/>
        <family val="2"/>
        <scheme val="minor"/>
      </rPr>
      <t>(6)</t>
    </r>
  </si>
  <si>
    <t>Impegno temporale preventivato per il triennio di progetto</t>
  </si>
  <si>
    <t>UR 1 - PI
UNIPG</t>
  </si>
  <si>
    <r>
      <rPr>
        <b/>
        <sz val="10"/>
        <color rgb="FFFF0000"/>
        <rFont val="Calibri"/>
        <family val="2"/>
        <scheme val="minor"/>
      </rPr>
      <t>(3)</t>
    </r>
    <r>
      <rPr>
        <sz val="10"/>
        <color theme="1"/>
        <rFont val="Calibri"/>
        <family val="2"/>
        <scheme val="minor"/>
      </rPr>
      <t xml:space="preserve"> Il costo orario è inserito in automatico dal sistema successivamente alla valorizzazione del campo relativo al ruolo del componente.</t>
    </r>
  </si>
  <si>
    <r>
      <t>RUOLO</t>
    </r>
    <r>
      <rPr>
        <b/>
        <vertAlign val="superscript"/>
        <sz val="9"/>
        <color rgb="FFFF0000"/>
        <rFont val="Calibri"/>
        <family val="2"/>
        <scheme val="minor"/>
      </rPr>
      <t>(2)</t>
    </r>
  </si>
  <si>
    <r>
      <t>COSTO ORARIO</t>
    </r>
    <r>
      <rPr>
        <b/>
        <vertAlign val="superscript"/>
        <sz val="9"/>
        <color rgb="FFFF0000"/>
        <rFont val="Calibri"/>
        <family val="2"/>
        <scheme val="minor"/>
      </rPr>
      <t>(3)</t>
    </r>
  </si>
  <si>
    <r>
      <t xml:space="preserve">n°
mesi/persona </t>
    </r>
    <r>
      <rPr>
        <b/>
        <vertAlign val="superscript"/>
        <sz val="9"/>
        <color rgb="FFFF0000"/>
        <rFont val="Calibri"/>
        <family val="2"/>
        <scheme val="minor"/>
      </rPr>
      <t>(4)</t>
    </r>
  </si>
  <si>
    <r>
      <t>n°
ORE</t>
    </r>
    <r>
      <rPr>
        <b/>
        <vertAlign val="superscript"/>
        <sz val="9"/>
        <color rgb="FFFF0000"/>
        <rFont val="Calibri"/>
        <family val="2"/>
        <scheme val="minor"/>
      </rPr>
      <t>(5)</t>
    </r>
  </si>
  <si>
    <r>
      <t xml:space="preserve">SINTETICA DESCRIZIONE COSTI AMMISSIBILI
</t>
    </r>
    <r>
      <rPr>
        <b/>
        <sz val="9"/>
        <color rgb="FFFF0000"/>
        <rFont val="Calibri"/>
        <family val="2"/>
        <scheme val="minor"/>
      </rPr>
      <t>Informazioni più dettagliate sono reperibili nelle "</t>
    </r>
    <r>
      <rPr>
        <b/>
        <i/>
        <sz val="9"/>
        <color rgb="FFFF0000"/>
        <rFont val="Calibri"/>
        <family val="2"/>
        <scheme val="minor"/>
      </rPr>
      <t>Linee guida per la rendicontazione delle spese</t>
    </r>
    <r>
      <rPr>
        <b/>
        <sz val="9"/>
        <color rgb="FFFF0000"/>
        <rFont val="Calibri"/>
        <family val="2"/>
        <scheme val="minor"/>
      </rPr>
      <t>"
(Allegato 2 del Bando)</t>
    </r>
  </si>
  <si>
    <r>
      <t xml:space="preserve">Materiali di consumo specifico (es. prodotti chimici, reagenti, etc.), </t>
    </r>
    <r>
      <rPr>
        <b/>
        <sz val="8.5"/>
        <color theme="1"/>
        <rFont val="Calibri"/>
        <family val="2"/>
        <scheme val="minor"/>
      </rPr>
      <t>missioni all'estero</t>
    </r>
    <r>
      <rPr>
        <sz val="8.5"/>
        <color theme="1"/>
        <rFont val="Calibri"/>
        <family val="2"/>
        <scheme val="minor"/>
      </rPr>
      <t xml:space="preserve">, iscrizioni a congressi/seminari/workshop (con sede sia in Italia che all'estero), organizzazione di congressi/convegni/mostre presso la sede dell'UR, pubblicazione di libri e di articoli su riviste scientifiche, costi di </t>
    </r>
    <r>
      <rPr>
        <i/>
        <sz val="8.5"/>
        <color theme="1"/>
        <rFont val="Calibri"/>
        <family val="2"/>
        <scheme val="minor"/>
      </rPr>
      <t>open access</t>
    </r>
    <r>
      <rPr>
        <sz val="8.5"/>
        <color theme="1"/>
        <rFont val="Calibri"/>
        <family val="2"/>
        <scheme val="minor"/>
      </rPr>
      <t xml:space="preserve"> e </t>
    </r>
    <r>
      <rPr>
        <i/>
        <sz val="8.5"/>
        <color theme="1"/>
        <rFont val="Calibri"/>
        <family val="2"/>
        <scheme val="minor"/>
      </rPr>
      <t>open data.</t>
    </r>
  </si>
  <si>
    <r>
      <t>DURATA PROGETTI → TRIENNALE
NUMERO UNITÀ DI RICERCA → MIN 4 - MAX 6</t>
    </r>
    <r>
      <rPr>
        <b/>
        <sz val="9"/>
        <rFont val="Calibri"/>
        <family val="2"/>
      </rPr>
      <t xml:space="preserve">
FINANZIAMENTO RICHIEDIBILE → MIN  1.000.000  €  -  MAX  1.200.000  €</t>
    </r>
    <r>
      <rPr>
        <b/>
        <sz val="9"/>
        <rFont val="Calibri"/>
        <family val="2"/>
        <scheme val="minor"/>
      </rPr>
      <t xml:space="preserve">
</t>
    </r>
  </si>
  <si>
    <t>COSTO
PRESUNTO
DI
ACQUISTO</t>
  </si>
  <si>
    <r>
      <t>TEMPO DI DEPREZZAMENTO CONVENZIONALE
IN MESI</t>
    </r>
    <r>
      <rPr>
        <b/>
        <vertAlign val="superscript"/>
        <sz val="11"/>
        <color rgb="FFFF0000"/>
        <rFont val="Calibri"/>
        <family val="2"/>
        <scheme val="minor"/>
      </rPr>
      <t>(1)</t>
    </r>
  </si>
  <si>
    <r>
      <t>MESI
DI UTILIZZO
SUL PROGETTO</t>
    </r>
    <r>
      <rPr>
        <b/>
        <vertAlign val="superscript"/>
        <sz val="11"/>
        <color rgb="FFFF0000"/>
        <rFont val="Calibri"/>
        <family val="2"/>
        <scheme val="minor"/>
      </rPr>
      <t>(2)</t>
    </r>
  </si>
  <si>
    <t>Costo imputabile
in voce A.1</t>
  </si>
  <si>
    <r>
      <rPr>
        <b/>
        <sz val="10"/>
        <color rgb="FFFF0000"/>
        <rFont val="Calibri"/>
        <family val="2"/>
        <scheme val="minor"/>
      </rPr>
      <t>(5)</t>
    </r>
    <r>
      <rPr>
        <sz val="10"/>
        <color theme="1"/>
        <rFont val="Calibri"/>
        <family val="2"/>
        <scheme val="minor"/>
      </rPr>
      <t xml:space="preserve">  Il n° di ore corrispondente all'impegno in mesi/persona inserito in tabella è calcolato in automatico dal file. </t>
    </r>
  </si>
  <si>
    <r>
      <rPr>
        <b/>
        <sz val="10"/>
        <color rgb="FFFF0000"/>
        <rFont val="Calibri"/>
        <family val="2"/>
        <scheme val="minor"/>
      </rPr>
      <t>(1)</t>
    </r>
    <r>
      <rPr>
        <sz val="10"/>
        <color rgb="FFFF0000"/>
        <rFont val="Calibri"/>
        <family val="2"/>
        <scheme val="minor"/>
      </rPr>
      <t xml:space="preserve"> </t>
    </r>
    <r>
      <rPr>
        <sz val="10"/>
        <rFont val="Calibri"/>
        <family val="2"/>
        <scheme val="minor"/>
      </rPr>
      <t xml:space="preserve">Il Bando non dispone nulla circa il numero di componenti delle unità di ricerca: sono stati ipotizzati 10 componenti oltre il Responsabile di UR </t>
    </r>
    <r>
      <rPr>
        <b/>
        <sz val="10"/>
        <rFont val="Calibri"/>
        <family val="2"/>
        <scheme val="minor"/>
      </rPr>
      <t>al solo fine della predisposizione del prospetto di calcolo</t>
    </r>
    <r>
      <rPr>
        <sz val="10"/>
        <rFont val="Calibri"/>
        <family val="2"/>
        <scheme val="minor"/>
      </rPr>
      <t xml:space="preserve">. </t>
    </r>
  </si>
  <si>
    <r>
      <t xml:space="preserve">(1) </t>
    </r>
    <r>
      <rPr>
        <sz val="11"/>
        <rFont val="Calibri"/>
        <family val="2"/>
        <scheme val="minor"/>
      </rPr>
      <t>Il tempo di deprezzamento utilizzato per il calcolo dell'ammortamento è convenzionalmente fissato, dal Bando PRIN 2026, a 36 mesi.</t>
    </r>
  </si>
  <si>
    <r>
      <rPr>
        <b/>
        <sz val="11"/>
        <color rgb="FFFF0000"/>
        <rFont val="Calibri"/>
        <family val="2"/>
        <scheme val="minor"/>
      </rPr>
      <t>(2)</t>
    </r>
    <r>
      <rPr>
        <sz val="11"/>
        <color theme="1"/>
        <rFont val="Calibri"/>
        <family val="2"/>
        <scheme val="minor"/>
      </rPr>
      <t xml:space="preserve"> È possibile ipotizzare di imputare 36 mesi di utilizzo solo qualora </t>
    </r>
    <r>
      <rPr>
        <b/>
        <sz val="11"/>
        <color theme="1"/>
        <rFont val="Calibri"/>
        <family val="2"/>
        <scheme val="minor"/>
      </rPr>
      <t>sia ragionevole</t>
    </r>
    <r>
      <rPr>
        <sz val="11"/>
        <color theme="1"/>
        <rFont val="Calibri"/>
        <family val="2"/>
        <scheme val="minor"/>
      </rPr>
      <t xml:space="preserve"> ritenere che le procedure amministrative per l'acquisto del bene possano essere effettuate e completate nei 90 giorni intercorrenti tra la data di emanazione del provvedimento di ammissione a finanziamento del progetto e la data di decorrenza del progetto stesso.
</t>
    </r>
    <r>
      <rPr>
        <u/>
        <sz val="11"/>
        <color theme="1"/>
        <rFont val="Calibri"/>
        <family val="2"/>
        <scheme val="minor"/>
      </rPr>
      <t xml:space="preserve">In ogni caso </t>
    </r>
    <r>
      <rPr>
        <b/>
        <u/>
        <sz val="11"/>
        <color theme="1"/>
        <rFont val="Calibri"/>
        <family val="2"/>
        <scheme val="minor"/>
      </rPr>
      <t>NON</t>
    </r>
    <r>
      <rPr>
        <u/>
        <sz val="11"/>
        <color theme="1"/>
        <rFont val="Calibri"/>
        <family val="2"/>
        <scheme val="minor"/>
      </rPr>
      <t xml:space="preserve"> sono ammissibili fatture con data antecedente alla data di decorrenza del progetto</t>
    </r>
    <r>
      <rPr>
        <sz val="11"/>
        <color theme="1"/>
        <rFont val="Calibri"/>
        <family val="2"/>
        <scheme val="minor"/>
      </rPr>
      <t>.</t>
    </r>
  </si>
  <si>
    <r>
      <t xml:space="preserve">Attrezzature, strumentazioni e prodotti software di nuovo acquisto.
</t>
    </r>
    <r>
      <rPr>
        <u/>
        <sz val="8.5"/>
        <color theme="1"/>
        <rFont val="Calibri"/>
        <family val="2"/>
        <scheme val="minor"/>
      </rPr>
      <t xml:space="preserve">Il costo ammissibile dei beni acquistati è commisurato al </t>
    </r>
    <r>
      <rPr>
        <b/>
        <u/>
        <sz val="8.5"/>
        <color theme="1"/>
        <rFont val="Calibri"/>
        <family val="2"/>
        <scheme val="minor"/>
      </rPr>
      <t>periodo</t>
    </r>
    <r>
      <rPr>
        <u/>
        <sz val="8.5"/>
        <color theme="1"/>
        <rFont val="Calibri"/>
        <family val="2"/>
        <scheme val="minor"/>
      </rPr>
      <t xml:space="preserve"> </t>
    </r>
    <r>
      <rPr>
        <b/>
        <u/>
        <sz val="8.5"/>
        <color theme="1"/>
        <rFont val="Calibri"/>
        <family val="2"/>
        <scheme val="minor"/>
      </rPr>
      <t>di</t>
    </r>
    <r>
      <rPr>
        <u/>
        <sz val="8.5"/>
        <color theme="1"/>
        <rFont val="Calibri"/>
        <family val="2"/>
        <scheme val="minor"/>
      </rPr>
      <t xml:space="preserve"> </t>
    </r>
    <r>
      <rPr>
        <b/>
        <u/>
        <sz val="8.5"/>
        <color theme="1"/>
        <rFont val="Calibri"/>
        <family val="2"/>
        <scheme val="minor"/>
      </rPr>
      <t>effettivo utilizzo</t>
    </r>
    <r>
      <rPr>
        <u/>
        <sz val="8.5"/>
        <color theme="1"/>
        <rFont val="Calibri"/>
        <family val="2"/>
        <scheme val="minor"/>
      </rPr>
      <t xml:space="preserve"> degli stessi per il progetto</t>
    </r>
    <r>
      <rPr>
        <sz val="8.5"/>
        <color theme="1"/>
        <rFont val="Calibri"/>
        <family val="2"/>
        <scheme val="minor"/>
      </rPr>
      <t xml:space="preserve"> (</t>
    </r>
    <r>
      <rPr>
        <b/>
        <sz val="8.5"/>
        <color rgb="FFFF0000"/>
        <rFont val="Calibri"/>
        <family val="2"/>
        <scheme val="minor"/>
      </rPr>
      <t>vedi 3° foglio del file per la simulazione degli importi ammissibili</t>
    </r>
    <r>
      <rPr>
        <sz val="8.5"/>
        <color theme="1"/>
        <rFont val="Calibri"/>
        <family val="2"/>
        <scheme val="minor"/>
      </rPr>
      <t>).</t>
    </r>
  </si>
  <si>
    <t>C - Attrezzature, strumentazioni e
prodotti software</t>
  </si>
  <si>
    <r>
      <rPr>
        <b/>
        <sz val="10"/>
        <color rgb="FFFF0000"/>
        <rFont val="Calibri"/>
        <family val="2"/>
        <scheme val="minor"/>
      </rPr>
      <t>(4)</t>
    </r>
    <r>
      <rPr>
        <sz val="10"/>
        <color theme="1"/>
        <rFont val="Calibri"/>
        <family val="2"/>
        <scheme val="minor"/>
      </rPr>
      <t xml:space="preserve"> Mesi/Persona da inserire nel modulo telematico della proposta progettuale per il </t>
    </r>
    <r>
      <rPr>
        <b/>
        <sz val="10"/>
        <color theme="1"/>
        <rFont val="Calibri"/>
        <family val="2"/>
        <scheme val="minor"/>
      </rPr>
      <t>triennio</t>
    </r>
    <r>
      <rPr>
        <sz val="10"/>
        <color theme="1"/>
        <rFont val="Calibri"/>
        <family val="2"/>
        <scheme val="minor"/>
      </rPr>
      <t xml:space="preserve"> di progetto.
L'impegno temporale dovrà essere definito in stretta correlazione con le attività scientifiche di cui si propone la realizzazione.
</t>
    </r>
    <r>
      <rPr>
        <b/>
        <sz val="10"/>
        <color rgb="FFFF0000"/>
        <rFont val="Calibri"/>
        <family val="2"/>
        <scheme val="minor"/>
      </rPr>
      <t>DA RICORDARE</t>
    </r>
    <r>
      <rPr>
        <sz val="10"/>
        <color theme="1"/>
        <rFont val="Calibri"/>
        <family val="2"/>
        <scheme val="minor"/>
      </rPr>
      <t xml:space="preserve">
Ciascun componente, nell'individuare il numero di M/P che presume di dedicare al progetto, deve tenere in considerazione:
- il regime di impegno</t>
    </r>
    <r>
      <rPr>
        <sz val="10"/>
        <color theme="1"/>
        <rFont val="Calibri"/>
        <family val="2"/>
      </rPr>
      <t>→</t>
    </r>
    <r>
      <rPr>
        <sz val="10"/>
        <color theme="1"/>
        <rFont val="Calibri"/>
        <family val="2"/>
        <scheme val="minor"/>
      </rPr>
      <t xml:space="preserve"> TEMPO PIENO (monte ore annuo 1.500) - TEMPO DEFINITO (monte ore annuo 750);
- gli ulteriori impegni temporali su altri progetti di ricerca;
- il tempo produttivo dedicato all'attività didattica;
- il tempo produttivo connesso agli impegni di carattere istituzionale.
</t>
    </r>
    <r>
      <rPr>
        <b/>
        <sz val="10"/>
        <color theme="1"/>
        <rFont val="Calibri"/>
        <family val="2"/>
        <scheme val="minor"/>
      </rPr>
      <t>Impegno obbligatorio minimo per il PI → 20% della durata del progetto (7,2  mesi/persona)</t>
    </r>
  </si>
  <si>
    <r>
      <t xml:space="preserve">A.1 - Personale scientifico in organico presso i soggetti beneficiari
</t>
    </r>
    <r>
      <rPr>
        <b/>
        <sz val="9"/>
        <color theme="1"/>
        <rFont val="Calibri"/>
        <family val="2"/>
        <scheme val="minor"/>
      </rPr>
      <t>COFINANZIAMENTO</t>
    </r>
  </si>
  <si>
    <r>
      <t xml:space="preserve">L'importo di questa voce è determinato forfettariamente in misura pari al 45% della somma delle voci di spesa A.1 e A.2.1 e comprende costi di funzionalità ambientale (riscaldamento, luce, acqua, gas vari etc.), cancelleria, vetreria di dotazione ordinaria, manutenzione (ordinaria e straordinaria) di attrezzature e strumentazioni, </t>
    </r>
    <r>
      <rPr>
        <b/>
        <sz val="8.5"/>
        <color theme="1"/>
        <rFont val="Calibri"/>
        <family val="2"/>
        <scheme val="minor"/>
      </rPr>
      <t>servizi resi da strutture interne all'Ateneo</t>
    </r>
    <r>
      <rPr>
        <sz val="8.5"/>
        <color theme="1"/>
        <rFont val="Calibri"/>
        <family val="2"/>
        <scheme val="minor"/>
      </rPr>
      <t xml:space="preserve"> (es. Centro di servizi per la ricerca pre-clinica, CUME etc.), articoli per la protezione del personale (es. guanti, occhiali, mascherine...), </t>
    </r>
    <r>
      <rPr>
        <b/>
        <sz val="8.5"/>
        <color theme="1"/>
        <rFont val="Calibri"/>
        <family val="2"/>
        <scheme val="minor"/>
      </rPr>
      <t>missioni in Italia</t>
    </r>
    <r>
      <rPr>
        <sz val="8.5"/>
        <color theme="1"/>
        <rFont val="Calibri"/>
        <family val="2"/>
        <scheme val="minor"/>
      </rPr>
      <t xml:space="preserve">, </t>
    </r>
    <r>
      <rPr>
        <b/>
        <sz val="8.5"/>
        <color theme="1"/>
        <rFont val="Calibri"/>
        <family val="2"/>
        <scheme val="minor"/>
      </rPr>
      <t>IRAP</t>
    </r>
    <r>
      <rPr>
        <sz val="8.5"/>
        <color theme="1"/>
        <rFont val="Calibri"/>
        <family val="2"/>
        <scheme val="minor"/>
      </rPr>
      <t xml:space="preserve"> e, in linea generale, tutte le spese non rientranti nelle altre categorie di costo.</t>
    </r>
  </si>
  <si>
    <r>
      <t xml:space="preserve">- Costi relativi ad attività svolte da terzi affidatari (consulenze scientifiche, prestazioni di servizi di tipo non scientifico).
- Costi sostenuti per l'acquisizione di brevetti, </t>
    </r>
    <r>
      <rPr>
        <i/>
        <sz val="8.5"/>
        <color theme="1"/>
        <rFont val="Calibri"/>
        <family val="2"/>
        <scheme val="minor"/>
      </rPr>
      <t>know-how</t>
    </r>
    <r>
      <rPr>
        <sz val="8.5"/>
        <color theme="1"/>
        <rFont val="Calibri"/>
        <family val="2"/>
        <scheme val="minor"/>
      </rPr>
      <t xml:space="preserve">, diritti di licenza.
- </t>
    </r>
    <r>
      <rPr>
        <b/>
        <sz val="8.5"/>
        <color theme="1"/>
        <rFont val="Calibri"/>
        <family val="2"/>
        <scheme val="minor"/>
      </rPr>
      <t>Costi sostenuti dalle eventuali sub-unità</t>
    </r>
    <r>
      <rPr>
        <sz val="8.5"/>
        <color theme="1"/>
        <rFont val="Calibri"/>
        <family val="2"/>
        <scheme val="minor"/>
      </rPr>
      <t>.</t>
    </r>
  </si>
  <si>
    <t>PO - Tempo Pieno</t>
  </si>
  <si>
    <t>PA - Tempo Pieno</t>
  </si>
  <si>
    <t>PO - Tempo Definito</t>
  </si>
  <si>
    <t>PA - Tempo Definito</t>
  </si>
  <si>
    <t>RU - Tempo Definito</t>
  </si>
  <si>
    <t>RTD-B - Tempo Pieno</t>
  </si>
  <si>
    <t>RU - Tempo Pieno</t>
  </si>
  <si>
    <t>RTT - Tempo Pieno</t>
  </si>
  <si>
    <t>RTT - Tempo Definito</t>
  </si>
  <si>
    <t>No Val Econ - Tempo Pieno</t>
  </si>
  <si>
    <t>No Val Econ - Tempo Definito</t>
  </si>
  <si>
    <r>
      <rPr>
        <b/>
        <sz val="10"/>
        <color rgb="FFFF0000"/>
        <rFont val="Calibri"/>
        <family val="2"/>
        <scheme val="minor"/>
      </rPr>
      <t>(2)</t>
    </r>
    <r>
      <rPr>
        <sz val="10"/>
        <color rgb="FFFF0000"/>
        <rFont val="Calibri"/>
        <family val="2"/>
        <scheme val="minor"/>
      </rPr>
      <t xml:space="preserve"> </t>
    </r>
    <r>
      <rPr>
        <sz val="10"/>
        <rFont val="Calibri"/>
        <family val="2"/>
        <scheme val="minor"/>
      </rPr>
      <t>Scegliere dall'elenco a discesa il ruolo del componente.
Scegliere le voci "</t>
    </r>
    <r>
      <rPr>
        <i/>
        <sz val="10"/>
        <rFont val="Calibri"/>
        <family val="2"/>
        <scheme val="minor"/>
      </rPr>
      <t>No Val Econ</t>
    </r>
    <r>
      <rPr>
        <sz val="10"/>
        <rFont val="Calibri"/>
        <family val="2"/>
        <scheme val="minor"/>
      </rPr>
      <t xml:space="preserve"> - </t>
    </r>
    <r>
      <rPr>
        <i/>
        <sz val="10"/>
        <rFont val="Calibri"/>
        <family val="2"/>
        <scheme val="minor"/>
      </rPr>
      <t>Tempo Pieno</t>
    </r>
    <r>
      <rPr>
        <sz val="10"/>
        <rFont val="Calibri"/>
        <family val="2"/>
        <scheme val="minor"/>
      </rPr>
      <t>"/"</t>
    </r>
    <r>
      <rPr>
        <i/>
        <sz val="10"/>
        <rFont val="Calibri"/>
        <family val="2"/>
        <scheme val="minor"/>
      </rPr>
      <t>No Val Econ - Tempo Definito</t>
    </r>
    <r>
      <rPr>
        <sz val="10"/>
        <rFont val="Calibri"/>
        <family val="2"/>
        <scheme val="minor"/>
      </rPr>
      <t xml:space="preserve">" e procedere ad inserire il n° di mesi/persona qualora </t>
    </r>
    <r>
      <rPr>
        <b/>
        <u/>
        <sz val="10"/>
        <rFont val="Calibri"/>
        <family val="2"/>
        <scheme val="minor"/>
      </rPr>
      <t>si voglia/si debba</t>
    </r>
    <r>
      <rPr>
        <sz val="10"/>
        <rFont val="Calibri"/>
        <family val="2"/>
        <scheme val="minor"/>
      </rPr>
      <t xml:space="preserve"> imputare al progetto l'impegno temporale ma non il relativo valore economico (c.d. </t>
    </r>
    <r>
      <rPr>
        <i/>
        <sz val="10"/>
        <rFont val="Calibri"/>
        <family val="2"/>
        <scheme val="minor"/>
      </rPr>
      <t>imputazione a costo zero</t>
    </r>
    <r>
      <rPr>
        <sz val="10"/>
        <rFont val="Calibri"/>
        <family val="2"/>
        <scheme val="minor"/>
      </rPr>
      <t>).</t>
    </r>
    <r>
      <rPr>
        <sz val="10"/>
        <color rgb="FFFF0000"/>
        <rFont val="Calibri"/>
        <family val="2"/>
        <scheme val="minor"/>
      </rPr>
      <t xml:space="preserve">
</t>
    </r>
    <r>
      <rPr>
        <sz val="10"/>
        <rFont val="Calibri"/>
        <family val="2"/>
        <scheme val="minor"/>
      </rPr>
      <t xml:space="preserve">Si segnala che, in ogni caso, una volta effettuata la valorizzazione economica dei mesi/persona, qualora l'importo risulti troppo elevato, sarà possibile - </t>
    </r>
    <r>
      <rPr>
        <b/>
        <i/>
        <sz val="10"/>
        <rFont val="Calibri"/>
        <family val="2"/>
        <scheme val="minor"/>
      </rPr>
      <t>senza modificare</t>
    </r>
    <r>
      <rPr>
        <i/>
        <sz val="10"/>
        <rFont val="Calibri"/>
        <family val="2"/>
        <scheme val="minor"/>
      </rPr>
      <t xml:space="preserve"> il numero di mesi/persona ritenuto congruo rispetto alle attività progettuali</t>
    </r>
    <r>
      <rPr>
        <sz val="10"/>
        <rFont val="Calibri"/>
        <family val="2"/>
        <scheme val="minor"/>
      </rPr>
      <t xml:space="preserve"> - imputarne alla voce A.1 del piano finanziario solo quota parte.</t>
    </r>
  </si>
  <si>
    <r>
      <t xml:space="preserve">- Borse di dottorato 
- Contratti di ricerca </t>
    </r>
    <r>
      <rPr>
        <i/>
        <sz val="8.5"/>
        <color theme="1"/>
        <rFont val="Calibri"/>
        <family val="2"/>
        <scheme val="minor"/>
      </rPr>
      <t>ex</t>
    </r>
    <r>
      <rPr>
        <sz val="8.5"/>
        <color theme="1"/>
        <rFont val="Calibri"/>
        <family val="2"/>
        <scheme val="minor"/>
      </rPr>
      <t xml:space="preserve"> art. 22 Legge 240/2010
- Incarichi post-doc </t>
    </r>
    <r>
      <rPr>
        <i/>
        <sz val="8.5"/>
        <color theme="1"/>
        <rFont val="Calibri"/>
        <family val="2"/>
        <scheme val="minor"/>
      </rPr>
      <t>ex</t>
    </r>
    <r>
      <rPr>
        <sz val="8.5"/>
        <color theme="1"/>
        <rFont val="Calibri"/>
        <family val="2"/>
        <scheme val="minor"/>
      </rPr>
      <t xml:space="preserve"> art. 22-</t>
    </r>
    <r>
      <rPr>
        <i/>
        <sz val="8.5"/>
        <color theme="1"/>
        <rFont val="Calibri"/>
        <family val="2"/>
        <scheme val="minor"/>
      </rPr>
      <t>bis</t>
    </r>
    <r>
      <rPr>
        <sz val="8.5"/>
        <color theme="1"/>
        <rFont val="Calibri"/>
        <family val="2"/>
        <scheme val="minor"/>
      </rPr>
      <t xml:space="preserve"> Legge 240/2010
- Incarichi di ricerca </t>
    </r>
    <r>
      <rPr>
        <i/>
        <sz val="8.5"/>
        <color theme="1"/>
        <rFont val="Calibri"/>
        <family val="2"/>
        <scheme val="minor"/>
      </rPr>
      <t>ex</t>
    </r>
    <r>
      <rPr>
        <sz val="8.5"/>
        <color theme="1"/>
        <rFont val="Calibri"/>
        <family val="2"/>
        <scheme val="minor"/>
      </rPr>
      <t xml:space="preserve"> art. 22-</t>
    </r>
    <r>
      <rPr>
        <i/>
        <sz val="8.5"/>
        <color theme="1"/>
        <rFont val="Calibri"/>
        <family val="2"/>
        <scheme val="minor"/>
      </rPr>
      <t>ter</t>
    </r>
    <r>
      <rPr>
        <sz val="8.5"/>
        <color theme="1"/>
        <rFont val="Calibri"/>
        <family val="2"/>
        <scheme val="minor"/>
      </rPr>
      <t xml:space="preserve"> Legge 240/2010
- Stipula di </t>
    </r>
    <r>
      <rPr>
        <b/>
        <i/>
        <sz val="8.5"/>
        <color theme="1"/>
        <rFont val="Calibri"/>
        <family val="2"/>
        <scheme val="minor"/>
      </rPr>
      <t>addenda</t>
    </r>
    <r>
      <rPr>
        <sz val="8.5"/>
        <color theme="1"/>
        <rFont val="Calibri"/>
        <family val="2"/>
        <scheme val="minor"/>
      </rPr>
      <t xml:space="preserve">, </t>
    </r>
    <r>
      <rPr>
        <u/>
        <sz val="8.5"/>
        <color theme="1"/>
        <rFont val="Calibri"/>
        <family val="2"/>
        <scheme val="minor"/>
      </rPr>
      <t>ove ammissibili</t>
    </r>
    <r>
      <rPr>
        <sz val="8.5"/>
        <color theme="1"/>
        <rFont val="Calibri"/>
        <family val="2"/>
        <scheme val="minor"/>
      </rPr>
      <t xml:space="preserve">, a contratti in essere.
</t>
    </r>
    <r>
      <rPr>
        <b/>
        <sz val="8.5"/>
        <color theme="1"/>
        <rFont val="Calibri"/>
        <family val="2"/>
        <scheme val="minor"/>
      </rPr>
      <t>IRAP NON AMMISSIBILE</t>
    </r>
  </si>
  <si>
    <r>
      <t>%
DI UTILIZZO
NEL PROGETTO</t>
    </r>
    <r>
      <rPr>
        <vertAlign val="superscript"/>
        <sz val="11"/>
        <color rgb="FFFF0000"/>
        <rFont val="Calibri"/>
        <family val="2"/>
        <scheme val="minor"/>
      </rPr>
      <t>(3)</t>
    </r>
    <r>
      <rPr>
        <b/>
        <sz val="11"/>
        <color theme="1"/>
        <rFont val="Calibri"/>
        <family val="2"/>
        <scheme val="minor"/>
      </rPr>
      <t xml:space="preserve">
PRIN</t>
    </r>
  </si>
  <si>
    <r>
      <rPr>
        <b/>
        <sz val="11"/>
        <color rgb="FFFF0000"/>
        <rFont val="Calibri"/>
        <family val="2"/>
        <scheme val="minor"/>
      </rPr>
      <t xml:space="preserve">(3) </t>
    </r>
    <r>
      <rPr>
        <sz val="11"/>
        <rFont val="Calibri"/>
        <family val="2"/>
        <scheme val="minor"/>
      </rPr>
      <t>S</t>
    </r>
    <r>
      <rPr>
        <sz val="11"/>
        <color theme="1"/>
        <rFont val="Calibri"/>
        <family val="2"/>
        <scheme val="minor"/>
      </rPr>
      <t>e il bene da acquistare  verrà utilizzato solo nel progetto PRIN inserire 100. Nell'ipotesi, invece, che il bene possa essere utilizzato contemporaneamente anche in altri progetti, indicare la percentuale di utilizzo nell'ambito del progetto PRIN.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</si>
</sst>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4"/>
      <color rgb="FFFF0000"/>
      <name val="Calibri"/>
      <family val="2"/>
      <scheme val="minor"/>
    </font>
    <font>
      <sz val="10"/>
      <color theme="1"/>
      <name val="Calibri"/>
      <family val="2"/>
      <scheme val="minor"/>
    </font>
    <font>
      <b/>
      <sz val="11"/>
      <color rgb="FFFF0000"/>
      <name val="Calibri"/>
      <family val="2"/>
      <scheme val="minor"/>
    </font>
    <font>
      <sz val="8.5"/>
      <color theme="1"/>
      <name val="Calibri"/>
      <family val="2"/>
      <scheme val="minor"/>
    </font>
    <font>
      <b/>
      <sz val="8.5"/>
      <color theme="1"/>
      <name val="Calibri"/>
      <family val="2"/>
      <scheme val="minor"/>
    </font>
    <font>
      <b/>
      <vertAlign val="superscript"/>
      <sz val="11"/>
      <color rgb="FFFF0000"/>
      <name val="Calibri"/>
      <family val="2"/>
      <scheme val="minor"/>
    </font>
    <font>
      <u/>
      <sz val="8.5"/>
      <color theme="1"/>
      <name val="Calibri"/>
      <family val="2"/>
      <scheme val="minor"/>
    </font>
    <font>
      <b/>
      <i/>
      <sz val="8.5"/>
      <color theme="1"/>
      <name val="Calibri"/>
      <family val="2"/>
      <scheme val="minor"/>
    </font>
    <font>
      <b/>
      <sz val="10"/>
      <color theme="1"/>
      <name val="Calibri"/>
      <family val="2"/>
      <scheme val="minor"/>
    </font>
    <font>
      <b/>
      <u/>
      <sz val="8.5"/>
      <color theme="1"/>
      <name val="Calibri"/>
      <family val="2"/>
      <scheme val="minor"/>
    </font>
    <font>
      <b/>
      <sz val="9"/>
      <color rgb="FFFF0000"/>
      <name val="Calibri"/>
      <family val="2"/>
      <scheme val="minor"/>
    </font>
    <font>
      <b/>
      <sz val="8.5"/>
      <color rgb="FFFF0000"/>
      <name val="Calibri"/>
      <family val="2"/>
      <scheme val="minor"/>
    </font>
    <font>
      <sz val="11"/>
      <color theme="1"/>
      <name val="Calibri"/>
      <family val="2"/>
      <scheme val="minor"/>
    </font>
    <font>
      <sz val="8.5"/>
      <color theme="1"/>
      <name val="Calibri"/>
      <family val="2"/>
    </font>
    <font>
      <b/>
      <sz val="8.5"/>
      <color theme="1"/>
      <name val="Calibri"/>
      <family val="2"/>
    </font>
    <font>
      <b/>
      <sz val="10"/>
      <name val="Calibri"/>
      <family val="2"/>
      <scheme val="minor"/>
    </font>
    <font>
      <sz val="9"/>
      <color theme="1"/>
      <name val="Calibri"/>
      <family val="2"/>
      <scheme val="minor"/>
    </font>
    <font>
      <b/>
      <sz val="9"/>
      <color theme="1"/>
      <name val="Calibri"/>
      <family val="2"/>
      <scheme val="minor"/>
    </font>
    <font>
      <i/>
      <sz val="8.5"/>
      <color theme="1"/>
      <name val="Calibri"/>
      <family val="2"/>
      <scheme val="minor"/>
    </font>
    <font>
      <b/>
      <sz val="9"/>
      <name val="Calibri"/>
      <family val="2"/>
      <scheme val="minor"/>
    </font>
    <font>
      <b/>
      <sz val="9"/>
      <name val="Calibri"/>
      <family val="2"/>
    </font>
    <font>
      <b/>
      <i/>
      <sz val="9"/>
      <color rgb="FFFF0000"/>
      <name val="Calibri"/>
      <family val="2"/>
      <scheme val="minor"/>
    </font>
    <font>
      <b/>
      <sz val="10"/>
      <color rgb="FFFF0000"/>
      <name val="Calibri"/>
      <family val="2"/>
      <scheme val="minor"/>
    </font>
    <font>
      <b/>
      <vertAlign val="superscript"/>
      <sz val="9"/>
      <color rgb="FFFF0000"/>
      <name val="Calibri"/>
      <family val="2"/>
      <scheme val="minor"/>
    </font>
    <font>
      <sz val="10"/>
      <color rgb="FFFF0000"/>
      <name val="Calibri"/>
      <family val="2"/>
      <scheme val="minor"/>
    </font>
    <font>
      <sz val="10"/>
      <name val="Calibri"/>
      <family val="2"/>
      <scheme val="minor"/>
    </font>
    <font>
      <i/>
      <sz val="10"/>
      <name val="Calibri"/>
      <family val="2"/>
      <scheme val="minor"/>
    </font>
    <font>
      <b/>
      <u/>
      <sz val="10"/>
      <name val="Calibri"/>
      <family val="2"/>
      <scheme val="minor"/>
    </font>
    <font>
      <sz val="11"/>
      <name val="Calibri"/>
      <family val="2"/>
      <scheme val="minor"/>
    </font>
    <font>
      <u/>
      <sz val="11"/>
      <color theme="1"/>
      <name val="Calibri"/>
      <family val="2"/>
      <scheme val="minor"/>
    </font>
    <font>
      <b/>
      <u/>
      <sz val="11"/>
      <color theme="1"/>
      <name val="Calibri"/>
      <family val="2"/>
      <scheme val="minor"/>
    </font>
    <font>
      <sz val="10"/>
      <color theme="1"/>
      <name val="Calibri"/>
      <family val="2"/>
    </font>
    <font>
      <b/>
      <i/>
      <sz val="10"/>
      <name val="Calibri"/>
      <family val="2"/>
      <scheme val="minor"/>
    </font>
    <font>
      <vertAlign val="superscript"/>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66FF99"/>
        <bgColor indexed="64"/>
      </patternFill>
    </fill>
    <fill>
      <patternFill patternType="solid">
        <fgColor rgb="FF66FFFF"/>
        <bgColor indexed="64"/>
      </patternFill>
    </fill>
    <fill>
      <patternFill patternType="solid">
        <fgColor rgb="FF00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99">
    <xf numFmtId="0" fontId="0" fillId="0" borderId="0" xfId="0"/>
    <xf numFmtId="0" fontId="0" fillId="0" borderId="0" xfId="0" applyProtection="1">
      <protection locked="0"/>
    </xf>
    <xf numFmtId="3" fontId="0" fillId="0" borderId="0" xfId="0" applyNumberFormat="1" applyAlignment="1" applyProtection="1">
      <alignment vertical="top"/>
      <protection locked="0"/>
    </xf>
    <xf numFmtId="3" fontId="0" fillId="0" borderId="0" xfId="0" applyNumberFormat="1" applyProtection="1">
      <protection locked="0"/>
    </xf>
    <xf numFmtId="3" fontId="1" fillId="0" borderId="0" xfId="0" applyNumberFormat="1" applyFont="1" applyProtection="1">
      <protection locked="0"/>
    </xf>
    <xf numFmtId="3" fontId="3" fillId="0" borderId="0" xfId="0" applyNumberFormat="1" applyFont="1" applyProtection="1">
      <protection locked="0"/>
    </xf>
    <xf numFmtId="0" fontId="1" fillId="0" borderId="1" xfId="0" applyFont="1" applyBorder="1" applyAlignment="1">
      <alignment horizontal="center" vertical="top" wrapText="1"/>
    </xf>
    <xf numFmtId="0" fontId="5" fillId="0" borderId="1" xfId="0" applyFont="1" applyBorder="1" applyAlignment="1">
      <alignment horizontal="justify" vertical="top" wrapText="1"/>
    </xf>
    <xf numFmtId="0" fontId="4" fillId="0" borderId="0" xfId="0" applyFont="1" applyAlignment="1">
      <alignment horizontal="center"/>
    </xf>
    <xf numFmtId="0" fontId="0" fillId="0" borderId="0" xfId="0" applyAlignment="1" applyProtection="1">
      <alignment horizontal="left"/>
      <protection locked="0"/>
    </xf>
    <xf numFmtId="2" fontId="3" fillId="0" borderId="0" xfId="0" applyNumberFormat="1" applyFont="1" applyAlignment="1" applyProtection="1">
      <alignment horizontal="center" vertical="top" wrapText="1"/>
      <protection locked="0"/>
    </xf>
    <xf numFmtId="0" fontId="5" fillId="0" borderId="1" xfId="0" quotePrefix="1" applyFont="1" applyBorder="1" applyAlignment="1">
      <alignment vertical="top" wrapText="1"/>
    </xf>
    <xf numFmtId="0" fontId="0" fillId="0" borderId="1" xfId="0" applyBorder="1"/>
    <xf numFmtId="0" fontId="0" fillId="0" borderId="1" xfId="0" applyBorder="1" applyAlignment="1">
      <alignment wrapText="1"/>
    </xf>
    <xf numFmtId="0" fontId="1" fillId="3" borderId="1" xfId="0" applyFont="1" applyFill="1" applyBorder="1"/>
    <xf numFmtId="0" fontId="0" fillId="0" borderId="1" xfId="0" applyBorder="1" applyAlignment="1" applyProtection="1">
      <alignment vertical="top" wrapText="1"/>
      <protection locked="0"/>
    </xf>
    <xf numFmtId="1" fontId="0" fillId="0" borderId="1" xfId="0" applyNumberFormat="1" applyBorder="1" applyAlignment="1" applyProtection="1">
      <alignment horizontal="center" vertical="top"/>
      <protection locked="0"/>
    </xf>
    <xf numFmtId="0" fontId="1" fillId="0" borderId="0" xfId="0" applyFont="1" applyAlignment="1" applyProtection="1">
      <alignment horizontal="center" vertical="top" wrapText="1"/>
      <protection locked="0"/>
    </xf>
    <xf numFmtId="0" fontId="0" fillId="0" borderId="0" xfId="0" applyAlignment="1" applyProtection="1">
      <alignment horizontal="center"/>
      <protection locked="0"/>
    </xf>
    <xf numFmtId="9" fontId="0" fillId="0" borderId="0" xfId="1" applyFont="1" applyAlignment="1" applyProtection="1">
      <alignment horizontal="center"/>
      <protection locked="0"/>
    </xf>
    <xf numFmtId="0" fontId="0" fillId="0" borderId="0" xfId="0" applyAlignment="1" applyProtection="1">
      <alignment vertical="top"/>
      <protection locked="0"/>
    </xf>
    <xf numFmtId="10" fontId="0" fillId="0" borderId="0" xfId="0" applyNumberFormat="1" applyAlignment="1" applyProtection="1">
      <alignment horizontal="center"/>
      <protection locked="0"/>
    </xf>
    <xf numFmtId="0" fontId="0" fillId="0" borderId="0" xfId="0" applyAlignment="1">
      <alignment horizontal="center"/>
    </xf>
    <xf numFmtId="10" fontId="0" fillId="0" borderId="0" xfId="0" applyNumberFormat="1" applyAlignment="1">
      <alignment horizontal="center"/>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 fontId="0" fillId="0" borderId="1" xfId="0" applyNumberFormat="1" applyBorder="1" applyAlignment="1">
      <alignment horizontal="center" vertical="top"/>
    </xf>
    <xf numFmtId="0" fontId="4" fillId="0" borderId="0" xfId="0" applyFont="1" applyAlignment="1">
      <alignment wrapText="1"/>
    </xf>
    <xf numFmtId="0" fontId="0" fillId="0" borderId="0" xfId="0" applyAlignment="1">
      <alignment wrapText="1"/>
    </xf>
    <xf numFmtId="4" fontId="12" fillId="0" borderId="0" xfId="0" applyNumberFormat="1" applyFont="1" applyProtection="1">
      <protection hidden="1"/>
    </xf>
    <xf numFmtId="49" fontId="5" fillId="0" borderId="1" xfId="0" quotePrefix="1" applyNumberFormat="1" applyFont="1" applyBorder="1" applyAlignment="1">
      <alignment horizontal="justify" vertical="top" wrapText="1"/>
    </xf>
    <xf numFmtId="0" fontId="18" fillId="0" borderId="1" xfId="0" applyFont="1" applyBorder="1" applyAlignment="1">
      <alignment vertical="top" wrapText="1"/>
    </xf>
    <xf numFmtId="0" fontId="19" fillId="2" borderId="1" xfId="0" applyFont="1" applyFill="1" applyBorder="1" applyAlignment="1">
      <alignment vertical="top" wrapText="1"/>
    </xf>
    <xf numFmtId="3" fontId="18" fillId="0" borderId="1" xfId="0" applyNumberFormat="1" applyFont="1" applyBorder="1" applyAlignment="1" applyProtection="1">
      <alignment vertical="top"/>
      <protection locked="0"/>
    </xf>
    <xf numFmtId="3" fontId="18" fillId="0" borderId="1" xfId="0" applyNumberFormat="1" applyFont="1" applyBorder="1" applyAlignment="1">
      <alignment vertical="top"/>
    </xf>
    <xf numFmtId="3" fontId="19" fillId="2" borderId="1" xfId="0" applyNumberFormat="1" applyFont="1" applyFill="1" applyBorder="1" applyAlignment="1">
      <alignment vertical="top"/>
    </xf>
    <xf numFmtId="0" fontId="19" fillId="0" borderId="1" xfId="0" applyFont="1" applyBorder="1" applyAlignment="1">
      <alignment horizontal="center" vertical="top" wrapText="1"/>
    </xf>
    <xf numFmtId="4" fontId="24" fillId="0" borderId="0" xfId="0" applyNumberFormat="1" applyFont="1" applyProtection="1">
      <protection hidden="1"/>
    </xf>
    <xf numFmtId="0" fontId="1" fillId="0" borderId="3" xfId="0" applyFont="1" applyBorder="1" applyAlignment="1">
      <alignment vertical="center" wrapText="1"/>
    </xf>
    <xf numFmtId="0" fontId="19" fillId="0" borderId="1" xfId="0" applyFont="1" applyBorder="1" applyAlignment="1" applyProtection="1">
      <alignment vertical="top" wrapText="1"/>
      <protection locked="0"/>
    </xf>
    <xf numFmtId="2" fontId="19" fillId="0" borderId="1" xfId="0" applyNumberFormat="1" applyFont="1" applyBorder="1" applyAlignment="1">
      <alignment horizontal="center" vertical="top" wrapText="1"/>
    </xf>
    <xf numFmtId="0" fontId="19" fillId="0" borderId="2" xfId="0" applyFont="1" applyBorder="1" applyAlignment="1">
      <alignment vertical="top"/>
    </xf>
    <xf numFmtId="0" fontId="18" fillId="0" borderId="1" xfId="0" applyFont="1" applyBorder="1" applyAlignment="1" applyProtection="1">
      <alignment vertical="top" wrapText="1"/>
      <protection locked="0"/>
    </xf>
    <xf numFmtId="0" fontId="19" fillId="0" borderId="2" xfId="0" applyFont="1" applyBorder="1" applyAlignment="1"/>
    <xf numFmtId="0" fontId="19" fillId="1" borderId="1" xfId="0" applyFont="1" applyFill="1" applyBorder="1" applyAlignment="1"/>
    <xf numFmtId="0" fontId="0" fillId="0" borderId="0" xfId="0" applyAlignment="1" applyProtection="1">
      <alignment wrapText="1"/>
      <protection locked="0"/>
    </xf>
    <xf numFmtId="3" fontId="19" fillId="0" borderId="0" xfId="0" applyNumberFormat="1" applyFont="1" applyFill="1" applyBorder="1" applyAlignment="1">
      <alignment vertical="top"/>
    </xf>
    <xf numFmtId="3" fontId="0" fillId="0" borderId="0" xfId="0" applyNumberFormat="1" applyFill="1" applyAlignment="1" applyProtection="1">
      <alignment vertical="top"/>
      <protection locked="0"/>
    </xf>
    <xf numFmtId="0" fontId="19" fillId="0" borderId="0" xfId="0" applyFont="1" applyFill="1" applyBorder="1" applyAlignment="1">
      <alignment vertical="top" wrapText="1"/>
    </xf>
    <xf numFmtId="2" fontId="19" fillId="0" borderId="1" xfId="0" applyNumberFormat="1" applyFont="1" applyFill="1" applyBorder="1" applyAlignment="1">
      <alignment horizontal="center" vertical="top" wrapText="1"/>
    </xf>
    <xf numFmtId="0" fontId="0" fillId="0" borderId="0" xfId="0" applyAlignment="1" applyProtection="1">
      <alignment horizontal="center"/>
    </xf>
    <xf numFmtId="0" fontId="0" fillId="0" borderId="0" xfId="0" applyProtection="1"/>
    <xf numFmtId="0" fontId="0" fillId="0" borderId="0" xfId="0" quotePrefix="1" applyProtection="1"/>
    <xf numFmtId="0" fontId="2" fillId="0" borderId="0" xfId="0" applyFont="1" applyAlignment="1"/>
    <xf numFmtId="0" fontId="4" fillId="0" borderId="0" xfId="0" applyFont="1" applyAlignment="1">
      <alignment vertical="center" wrapText="1"/>
    </xf>
    <xf numFmtId="0" fontId="0" fillId="0" borderId="0" xfId="0" applyAlignment="1">
      <alignment vertical="center" wrapText="1"/>
    </xf>
    <xf numFmtId="0" fontId="24" fillId="0" borderId="0" xfId="0" applyFont="1" applyProtection="1"/>
    <xf numFmtId="0" fontId="3" fillId="0" borderId="0" xfId="0" applyFont="1" applyProtection="1"/>
    <xf numFmtId="0" fontId="19" fillId="0" borderId="1" xfId="0" applyFont="1" applyBorder="1" applyAlignment="1" applyProtection="1">
      <alignment horizontal="center" vertical="top" wrapText="1"/>
      <protection locked="0"/>
    </xf>
    <xf numFmtId="3" fontId="0" fillId="0" borderId="1" xfId="0" applyNumberFormat="1" applyBorder="1" applyAlignment="1" applyProtection="1">
      <alignment vertical="top" wrapText="1"/>
      <protection locked="0"/>
    </xf>
    <xf numFmtId="3" fontId="0" fillId="3" borderId="1" xfId="0" applyNumberFormat="1" applyFill="1" applyBorder="1" applyAlignment="1" applyProtection="1">
      <alignment vertical="top"/>
    </xf>
    <xf numFmtId="3" fontId="0" fillId="2" borderId="1" xfId="0" applyNumberFormat="1" applyFill="1" applyBorder="1" applyAlignment="1" applyProtection="1">
      <alignment vertical="top"/>
    </xf>
    <xf numFmtId="3" fontId="1" fillId="2" borderId="1" xfId="0" applyNumberFormat="1" applyFont="1" applyFill="1" applyBorder="1" applyProtection="1"/>
    <xf numFmtId="3" fontId="1" fillId="3" borderId="1" xfId="0" applyNumberFormat="1" applyFont="1" applyFill="1" applyBorder="1" applyProtection="1"/>
    <xf numFmtId="0" fontId="0" fillId="0" borderId="0" xfId="0" applyAlignment="1" applyProtection="1">
      <alignment horizontal="center"/>
      <protection locked="0"/>
    </xf>
    <xf numFmtId="0" fontId="3" fillId="0" borderId="0" xfId="0" applyFont="1" applyAlignment="1" applyProtection="1">
      <alignment vertical="center" wrapText="1"/>
    </xf>
    <xf numFmtId="0" fontId="3" fillId="0" borderId="0" xfId="0" applyFont="1" applyAlignment="1" applyProtection="1">
      <alignment vertical="top" wrapText="1"/>
    </xf>
    <xf numFmtId="0" fontId="26" fillId="0" borderId="0" xfId="0" applyFont="1" applyFill="1" applyAlignment="1" applyProtection="1">
      <alignment vertical="center" wrapText="1"/>
    </xf>
    <xf numFmtId="4" fontId="18" fillId="0" borderId="1" xfId="0" applyNumberFormat="1" applyFont="1" applyBorder="1" applyAlignment="1" applyProtection="1">
      <alignment vertical="top"/>
    </xf>
    <xf numFmtId="2" fontId="18" fillId="0" borderId="1" xfId="0" applyNumberFormat="1" applyFont="1" applyBorder="1" applyAlignment="1" applyProtection="1">
      <alignment horizontal="right" vertical="top"/>
      <protection hidden="1"/>
    </xf>
    <xf numFmtId="4" fontId="18" fillId="0" borderId="1" xfId="0" applyNumberFormat="1" applyFont="1" applyBorder="1" applyAlignment="1">
      <alignment vertical="top"/>
    </xf>
    <xf numFmtId="4" fontId="19" fillId="5" borderId="1" xfId="0" applyNumberFormat="1" applyFont="1" applyFill="1" applyBorder="1"/>
    <xf numFmtId="4" fontId="18" fillId="0" borderId="1" xfId="0" applyNumberFormat="1" applyFont="1" applyBorder="1" applyAlignment="1" applyProtection="1">
      <alignment horizontal="right" vertical="top"/>
      <protection locked="0"/>
    </xf>
    <xf numFmtId="4" fontId="19" fillId="4" borderId="1" xfId="0" applyNumberFormat="1" applyFont="1" applyFill="1" applyBorder="1" applyAlignment="1">
      <alignment horizontal="right"/>
    </xf>
    <xf numFmtId="3" fontId="0" fillId="0" borderId="1" xfId="0" applyNumberFormat="1" applyBorder="1"/>
    <xf numFmtId="3" fontId="0" fillId="0" borderId="2" xfId="0" applyNumberFormat="1" applyBorder="1"/>
    <xf numFmtId="3" fontId="0" fillId="0" borderId="5" xfId="0" applyNumberFormat="1" applyBorder="1"/>
    <xf numFmtId="3" fontId="1" fillId="3" borderId="2" xfId="0" applyNumberFormat="1" applyFont="1" applyFill="1" applyBorder="1"/>
    <xf numFmtId="0" fontId="2"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21" fillId="3" borderId="3" xfId="0" applyFont="1" applyFill="1" applyBorder="1" applyAlignment="1">
      <alignment horizontal="left" vertical="top" wrapText="1"/>
    </xf>
    <xf numFmtId="0" fontId="21" fillId="3" borderId="3" xfId="0" applyFont="1" applyFill="1" applyBorder="1" applyAlignment="1">
      <alignment horizontal="left" vertical="top"/>
    </xf>
    <xf numFmtId="0" fontId="2" fillId="0" borderId="0" xfId="0" applyFont="1" applyAlignment="1">
      <alignment horizontal="center"/>
    </xf>
    <xf numFmtId="0" fontId="19" fillId="4" borderId="1" xfId="0" applyFont="1" applyFill="1" applyBorder="1" applyAlignment="1">
      <alignment horizontal="center" vertical="center" wrapText="1"/>
    </xf>
    <xf numFmtId="0" fontId="26" fillId="0" borderId="0" xfId="0" applyFont="1" applyFill="1" applyAlignment="1" applyProtection="1">
      <alignment vertical="center" wrapText="1"/>
    </xf>
    <xf numFmtId="0" fontId="0" fillId="0" borderId="0" xfId="0" applyAlignment="1">
      <alignment vertical="center" wrapText="1"/>
    </xf>
    <xf numFmtId="0" fontId="3" fillId="0" borderId="0" xfId="0" applyFont="1" applyAlignment="1" applyProtection="1">
      <alignment vertical="center" wrapText="1"/>
    </xf>
    <xf numFmtId="0" fontId="3" fillId="0" borderId="0" xfId="0" applyFont="1" applyAlignment="1" applyProtection="1">
      <alignment vertical="top" wrapText="1"/>
    </xf>
    <xf numFmtId="0" fontId="0" fillId="0" borderId="0" xfId="0" applyAlignment="1">
      <alignment vertical="top" wrapText="1"/>
    </xf>
    <xf numFmtId="0" fontId="1" fillId="0" borderId="2"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4" fillId="0" borderId="0" xfId="0" applyFont="1" applyAlignment="1">
      <alignment horizontal="justify" vertical="center" wrapText="1"/>
    </xf>
    <xf numFmtId="0" fontId="0" fillId="0" borderId="0" xfId="0" applyAlignment="1">
      <alignment horizontal="justify" vertical="center" wrapText="1"/>
    </xf>
    <xf numFmtId="9" fontId="0" fillId="0" borderId="1" xfId="0" applyNumberFormat="1" applyBorder="1" applyAlignment="1" applyProtection="1">
      <alignment horizontal="center" vertical="top"/>
      <protection locked="0"/>
    </xf>
    <xf numFmtId="0" fontId="0" fillId="0" borderId="0" xfId="0" applyAlignment="1" applyProtection="1">
      <alignment vertical="center" wrapText="1"/>
      <protection locked="0"/>
    </xf>
  </cellXfs>
  <cellStyles count="2">
    <cellStyle name="Normale" xfId="0" builtinId="0"/>
    <cellStyle name="Percentuale" xfId="1" builtinId="5"/>
  </cellStyles>
  <dxfs count="0"/>
  <tableStyles count="0" defaultTableStyle="TableStyleMedium2" defaultPivotStyle="PivotStyleLight16"/>
  <colors>
    <mruColors>
      <color rgb="FF66FFFF"/>
      <color rgb="FF66FF99"/>
      <color rgb="FF00FFFF"/>
      <color rgb="FFCCCCFF"/>
      <color rgb="FF9999FF"/>
      <color rgb="FFCC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tabSelected="1" zoomScale="110" zoomScaleNormal="110" workbookViewId="0">
      <selection activeCell="N9" sqref="N9"/>
    </sheetView>
  </sheetViews>
  <sheetFormatPr defaultColWidth="9.140625" defaultRowHeight="15" x14ac:dyDescent="0.25"/>
  <cols>
    <col min="1" max="1" width="21.28515625" style="1" bestFit="1" customWidth="1"/>
    <col min="2" max="2" width="8" style="1" customWidth="1"/>
    <col min="3" max="7" width="7.140625" style="1" customWidth="1"/>
    <col min="8" max="8" width="73.42578125" style="1" customWidth="1"/>
    <col min="9" max="16384" width="9.140625" style="1"/>
  </cols>
  <sheetData>
    <row r="1" spans="1:11" ht="15" customHeight="1" x14ac:dyDescent="0.25">
      <c r="A1" s="78" t="s">
        <v>27</v>
      </c>
      <c r="B1" s="78"/>
      <c r="C1" s="78"/>
      <c r="D1" s="78"/>
      <c r="E1" s="78"/>
      <c r="F1" s="78"/>
      <c r="G1" s="78"/>
      <c r="H1" s="78"/>
    </row>
    <row r="2" spans="1:11" x14ac:dyDescent="0.25">
      <c r="A2" s="79" t="s">
        <v>18</v>
      </c>
      <c r="B2" s="80"/>
      <c r="C2" s="80"/>
      <c r="D2" s="80"/>
      <c r="E2" s="80"/>
      <c r="F2" s="80"/>
      <c r="G2" s="80"/>
      <c r="H2" s="80"/>
    </row>
    <row r="3" spans="1:11" ht="39.6" customHeight="1" x14ac:dyDescent="0.25">
      <c r="A3" s="83" t="s">
        <v>49</v>
      </c>
      <c r="B3" s="84"/>
      <c r="C3" s="84"/>
      <c r="D3" s="84"/>
      <c r="E3" s="84"/>
      <c r="F3" s="84"/>
      <c r="G3" s="84"/>
      <c r="H3" s="84"/>
    </row>
    <row r="4" spans="1:11" ht="36" x14ac:dyDescent="0.25">
      <c r="A4" s="36" t="s">
        <v>0</v>
      </c>
      <c r="B4" s="58" t="s">
        <v>41</v>
      </c>
      <c r="C4" s="58" t="s">
        <v>32</v>
      </c>
      <c r="D4" s="58" t="s">
        <v>28</v>
      </c>
      <c r="E4" s="58" t="s">
        <v>29</v>
      </c>
      <c r="F4" s="58" t="s">
        <v>30</v>
      </c>
      <c r="G4" s="58" t="s">
        <v>31</v>
      </c>
      <c r="H4" s="36" t="s">
        <v>47</v>
      </c>
    </row>
    <row r="5" spans="1:11" ht="69.95" customHeight="1" x14ac:dyDescent="0.25">
      <c r="A5" s="31" t="s">
        <v>61</v>
      </c>
      <c r="B5" s="33"/>
      <c r="C5" s="33"/>
      <c r="D5" s="33"/>
      <c r="E5" s="33"/>
      <c r="F5" s="33"/>
      <c r="G5" s="33"/>
      <c r="H5" s="30" t="s">
        <v>33</v>
      </c>
      <c r="K5" s="9"/>
    </row>
    <row r="6" spans="1:11" ht="70.150000000000006" customHeight="1" x14ac:dyDescent="0.25">
      <c r="A6" s="31" t="s">
        <v>3</v>
      </c>
      <c r="B6" s="33"/>
      <c r="C6" s="33"/>
      <c r="D6" s="33"/>
      <c r="E6" s="33"/>
      <c r="F6" s="33"/>
      <c r="G6" s="33"/>
      <c r="H6" s="11" t="s">
        <v>76</v>
      </c>
    </row>
    <row r="7" spans="1:11" ht="69.95" customHeight="1" x14ac:dyDescent="0.25">
      <c r="A7" s="31" t="s">
        <v>2</v>
      </c>
      <c r="B7" s="34">
        <f t="shared" ref="B7:G7" si="0">ROUND((B5+B6)*45%,0)</f>
        <v>0</v>
      </c>
      <c r="C7" s="34">
        <f t="shared" si="0"/>
        <v>0</v>
      </c>
      <c r="D7" s="34">
        <f t="shared" si="0"/>
        <v>0</v>
      </c>
      <c r="E7" s="34">
        <f t="shared" si="0"/>
        <v>0</v>
      </c>
      <c r="F7" s="34">
        <f t="shared" si="0"/>
        <v>0</v>
      </c>
      <c r="G7" s="34">
        <f t="shared" si="0"/>
        <v>0</v>
      </c>
      <c r="H7" s="7" t="s">
        <v>62</v>
      </c>
    </row>
    <row r="8" spans="1:11" ht="39.950000000000003" customHeight="1" x14ac:dyDescent="0.25">
      <c r="A8" s="31" t="s">
        <v>59</v>
      </c>
      <c r="B8" s="33"/>
      <c r="C8" s="33"/>
      <c r="D8" s="33"/>
      <c r="E8" s="33"/>
      <c r="F8" s="33"/>
      <c r="G8" s="33"/>
      <c r="H8" s="7" t="s">
        <v>58</v>
      </c>
    </row>
    <row r="9" spans="1:11" ht="47.1" customHeight="1" x14ac:dyDescent="0.25">
      <c r="A9" s="31" t="s">
        <v>6</v>
      </c>
      <c r="B9" s="33"/>
      <c r="C9" s="33"/>
      <c r="D9" s="33"/>
      <c r="E9" s="33"/>
      <c r="F9" s="33"/>
      <c r="G9" s="33"/>
      <c r="H9" s="30" t="s">
        <v>63</v>
      </c>
    </row>
    <row r="10" spans="1:11" ht="48.75" customHeight="1" x14ac:dyDescent="0.25">
      <c r="A10" s="31" t="s">
        <v>1</v>
      </c>
      <c r="B10" s="33"/>
      <c r="C10" s="33"/>
      <c r="D10" s="33"/>
      <c r="E10" s="33"/>
      <c r="F10" s="33"/>
      <c r="G10" s="33"/>
      <c r="H10" s="7" t="s">
        <v>48</v>
      </c>
    </row>
    <row r="11" spans="1:11" x14ac:dyDescent="0.25">
      <c r="A11" s="32" t="s">
        <v>4</v>
      </c>
      <c r="B11" s="35">
        <f t="shared" ref="B11:G11" si="1">SUM(B5:B10)</f>
        <v>0</v>
      </c>
      <c r="C11" s="35">
        <f t="shared" si="1"/>
        <v>0</v>
      </c>
      <c r="D11" s="35">
        <f t="shared" si="1"/>
        <v>0</v>
      </c>
      <c r="E11" s="35">
        <f t="shared" si="1"/>
        <v>0</v>
      </c>
      <c r="F11" s="35">
        <f t="shared" si="1"/>
        <v>0</v>
      </c>
      <c r="G11" s="35">
        <f t="shared" si="1"/>
        <v>0</v>
      </c>
      <c r="H11" s="2"/>
    </row>
    <row r="12" spans="1:11" x14ac:dyDescent="0.25">
      <c r="A12" s="48"/>
      <c r="B12" s="46"/>
      <c r="C12" s="46"/>
      <c r="D12" s="46"/>
      <c r="E12" s="46"/>
      <c r="F12" s="46"/>
      <c r="G12" s="46"/>
      <c r="H12" s="47"/>
    </row>
    <row r="13" spans="1:11" ht="15" customHeight="1" x14ac:dyDescent="0.25">
      <c r="A13" s="81"/>
      <c r="B13" s="81"/>
      <c r="C13" s="81"/>
      <c r="D13" s="82"/>
      <c r="E13" s="3"/>
      <c r="F13" s="3"/>
      <c r="G13" s="3"/>
      <c r="H13" s="3"/>
    </row>
    <row r="14" spans="1:11" ht="15" customHeight="1" x14ac:dyDescent="0.25">
      <c r="A14" s="12" t="s">
        <v>19</v>
      </c>
      <c r="B14" s="74">
        <f>SUM(B5:G5)</f>
        <v>0</v>
      </c>
      <c r="C14" s="74"/>
      <c r="D14" s="3"/>
      <c r="E14" s="3"/>
    </row>
    <row r="15" spans="1:11" ht="15" customHeight="1" x14ac:dyDescent="0.25">
      <c r="A15" s="13" t="s">
        <v>24</v>
      </c>
      <c r="B15" s="75">
        <f>SUM(B6:G10)</f>
        <v>0</v>
      </c>
      <c r="C15" s="76"/>
      <c r="D15" s="37" t="str">
        <f>IF(B15&lt;1000000,"ATTENZIONE! Importo minimo contributo MUR non raggiunto",IF(B15&gt;1200000,"ATTENZIONE! Superato il contributo MUR ammissibile","Contributo MUR OK"))</f>
        <v>ATTENZIONE! Importo minimo contributo MUR non raggiunto</v>
      </c>
      <c r="E15" s="3"/>
      <c r="F15" s="3"/>
      <c r="G15" s="3"/>
    </row>
    <row r="16" spans="1:11" ht="15" customHeight="1" x14ac:dyDescent="0.25">
      <c r="A16" s="14" t="s">
        <v>5</v>
      </c>
      <c r="B16" s="77">
        <f>SUM(B14:C15)</f>
        <v>0</v>
      </c>
      <c r="C16" s="76"/>
      <c r="D16" s="3"/>
      <c r="E16" s="3"/>
      <c r="F16" s="3"/>
      <c r="G16" s="3"/>
    </row>
    <row r="17" spans="2:8" x14ac:dyDescent="0.25">
      <c r="B17" s="4"/>
      <c r="C17" s="3"/>
      <c r="D17" s="3"/>
      <c r="E17" s="3"/>
      <c r="F17" s="3"/>
      <c r="G17" s="3"/>
      <c r="H17" s="29"/>
    </row>
    <row r="18" spans="2:8" x14ac:dyDescent="0.25">
      <c r="B18" s="5"/>
      <c r="C18" s="3"/>
      <c r="D18" s="3"/>
      <c r="E18" s="3"/>
      <c r="F18" s="3"/>
      <c r="G18" s="3"/>
      <c r="H18" s="3"/>
    </row>
    <row r="19" spans="2:8" x14ac:dyDescent="0.25">
      <c r="B19" s="3"/>
      <c r="C19" s="3"/>
      <c r="D19" s="3"/>
      <c r="E19" s="3"/>
      <c r="F19" s="3"/>
      <c r="G19" s="3"/>
      <c r="H19" s="3"/>
    </row>
    <row r="20" spans="2:8" x14ac:dyDescent="0.25">
      <c r="B20" s="3"/>
      <c r="C20" s="3"/>
      <c r="D20" s="3"/>
      <c r="E20" s="3"/>
      <c r="F20" s="3"/>
      <c r="G20" s="3"/>
      <c r="H20" s="3"/>
    </row>
  </sheetData>
  <sheetProtection algorithmName="SHA-512" hashValue="4kTQpVVrXG4vYLGdl3xx0EyperaGk9luRTv6dtWYaKO3KVUE9UDWsZAobs0fyqK44mS3fVZ6XDBhESC8Tae6Xg==" saltValue="Wd4jZhhfCAaiDFOjjB7PZw==" spinCount="100000" sheet="1" formatCells="0" formatColumns="0" formatRows="0" insertColumns="0" insertRows="0" insertHyperlinks="0" deleteColumns="0" deleteRows="0" sort="0"/>
  <mergeCells count="7">
    <mergeCell ref="B14:C14"/>
    <mergeCell ref="B15:C15"/>
    <mergeCell ref="B16:C16"/>
    <mergeCell ref="A1:H1"/>
    <mergeCell ref="A2:H2"/>
    <mergeCell ref="A13:D13"/>
    <mergeCell ref="A3:H3"/>
  </mergeCells>
  <printOptions horizontalCentered="1"/>
  <pageMargins left="0.19685039370078741" right="0.19685039370078741" top="0.55118110236220474" bottom="0.15748031496062992" header="0.31496062992125984" footer="0.31496062992125984"/>
  <pageSetup paperSize="9" orientation="landscape" verticalDpi="300" r:id="rId1"/>
  <headerFooter>
    <oddHeader>&amp;CUniversità degli Studi di Perugia - Ufficio Ricerca Progetti Nazionali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97BFB-BFEA-40F5-B52C-498C159E4380}">
  <dimension ref="A1:J25"/>
  <sheetViews>
    <sheetView zoomScale="130" zoomScaleNormal="130" workbookViewId="0">
      <selection activeCell="B6" sqref="B6"/>
    </sheetView>
  </sheetViews>
  <sheetFormatPr defaultColWidth="9.140625" defaultRowHeight="15" x14ac:dyDescent="0.25"/>
  <cols>
    <col min="1" max="1" width="13.140625" style="1" bestFit="1" customWidth="1"/>
    <col min="2" max="2" width="19.5703125" style="1" customWidth="1"/>
    <col min="3" max="3" width="13.5703125" style="1" customWidth="1"/>
    <col min="4" max="4" width="9.7109375" style="1" bestFit="1" customWidth="1"/>
    <col min="5" max="5" width="11.85546875" style="1" bestFit="1" customWidth="1"/>
    <col min="6" max="6" width="9" style="1" customWidth="1"/>
    <col min="7" max="7" width="13.42578125" style="1" bestFit="1" customWidth="1"/>
    <col min="8" max="16384" width="9.140625" style="1"/>
  </cols>
  <sheetData>
    <row r="1" spans="1:7" ht="18.75" x14ac:dyDescent="0.3">
      <c r="A1" s="85" t="s">
        <v>34</v>
      </c>
      <c r="B1" s="85"/>
      <c r="C1" s="85"/>
      <c r="D1" s="85"/>
      <c r="E1" s="85"/>
      <c r="F1" s="85"/>
      <c r="G1" s="85"/>
    </row>
    <row r="2" spans="1:7" ht="18.75" x14ac:dyDescent="0.3">
      <c r="A2" s="85" t="s">
        <v>36</v>
      </c>
      <c r="B2" s="85"/>
      <c r="C2" s="85"/>
      <c r="D2" s="85"/>
      <c r="E2" s="85"/>
      <c r="F2" s="85"/>
      <c r="G2" s="85"/>
    </row>
    <row r="3" spans="1:7" x14ac:dyDescent="0.25">
      <c r="A3" s="8"/>
      <c r="B3" s="8"/>
      <c r="C3" s="8"/>
      <c r="D3" s="8"/>
      <c r="E3" s="8"/>
      <c r="F3" s="8"/>
      <c r="G3" s="8"/>
    </row>
    <row r="4" spans="1:7" ht="35.1" customHeight="1" x14ac:dyDescent="0.25">
      <c r="A4" s="38"/>
      <c r="B4" s="38"/>
      <c r="C4" s="38"/>
      <c r="D4" s="38"/>
      <c r="E4" s="86" t="s">
        <v>40</v>
      </c>
      <c r="F4" s="86"/>
      <c r="G4" s="38"/>
    </row>
    <row r="5" spans="1:7" s="10" customFormat="1" ht="38.25" x14ac:dyDescent="0.25">
      <c r="A5" s="40" t="s">
        <v>38</v>
      </c>
      <c r="B5" s="40" t="s">
        <v>20</v>
      </c>
      <c r="C5" s="40" t="s">
        <v>43</v>
      </c>
      <c r="D5" s="40" t="s">
        <v>44</v>
      </c>
      <c r="E5" s="49" t="s">
        <v>45</v>
      </c>
      <c r="F5" s="49" t="s">
        <v>46</v>
      </c>
      <c r="G5" s="40" t="s">
        <v>53</v>
      </c>
    </row>
    <row r="6" spans="1:7" x14ac:dyDescent="0.25">
      <c r="A6" s="41" t="s">
        <v>21</v>
      </c>
      <c r="B6" s="39"/>
      <c r="C6" s="42"/>
      <c r="D6" s="69" t="str">
        <f>IF(OR(C6="RU - Tempo Definito", C6="RU - Tempo Pieno", C6="RTT - Tempo Definito", C6="RTT - Tempo Pieno", C6="RTD-B - Tempo Pieno"), "34,00", IF(OR(C6="PA - Tempo Definito", C6="PA - Tempo Pieno"), "53,00",IF(OR(C6="PO - Tempo Definito", C6="PO - Tempo Pieno"),"81,00","0,00")))</f>
        <v>0,00</v>
      </c>
      <c r="E6" s="72"/>
      <c r="F6" s="68">
        <f>IF(OR(C6="PO - Tempo Pieno", C6="PA - Tempo Pieno", C6="RU - Tempo Pieno", C6="RTD-B - Tempo Pieno", C6="RTT - Tempo Pieno", C6="No Val Econ - Tempo Pieno"), E6*125, E6*62.5)</f>
        <v>0</v>
      </c>
      <c r="G6" s="70">
        <f>D6*F6</f>
        <v>0</v>
      </c>
    </row>
    <row r="7" spans="1:7" x14ac:dyDescent="0.25">
      <c r="A7" s="41" t="s">
        <v>7</v>
      </c>
      <c r="B7" s="39"/>
      <c r="C7" s="42"/>
      <c r="D7" s="69" t="str">
        <f t="shared" ref="D7:D16" si="0">IF(OR(C7="RU - Tempo Definito", C7="RU - Tempo Pieno", C7="RTT - Tempo Definito", C7="RTT - Tempo Pieno", C7="RTD-B - Tempo Pieno"), "34,00", IF(OR(C7="PA - Tempo Definito", C7="PA - Tempo Pieno"), "53,00",IF(OR(C7="PO - Tempo Definito", C7="PO - Tempo Pieno"),"81,00","0,00")))</f>
        <v>0,00</v>
      </c>
      <c r="E7" s="72"/>
      <c r="F7" s="68">
        <f t="shared" ref="F7:F16" si="1">IF(OR(C7="PO - Tempo Pieno", C7="PA - Tempo Pieno", C7="RU - Tempo Pieno", C7="RTD-B - Tempo Pieno", C7="RTT - Tempo Pieno", C7="No Val Econ - Tempo Pieno"), E7*125, E7*62.5)</f>
        <v>0</v>
      </c>
      <c r="G7" s="70">
        <f t="shared" ref="G7:G16" si="2">D7*F7</f>
        <v>0</v>
      </c>
    </row>
    <row r="8" spans="1:7" x14ac:dyDescent="0.25">
      <c r="A8" s="41" t="s">
        <v>8</v>
      </c>
      <c r="B8" s="39"/>
      <c r="C8" s="42"/>
      <c r="D8" s="69" t="str">
        <f t="shared" si="0"/>
        <v>0,00</v>
      </c>
      <c r="E8" s="72"/>
      <c r="F8" s="68">
        <f t="shared" si="1"/>
        <v>0</v>
      </c>
      <c r="G8" s="70">
        <f t="shared" si="2"/>
        <v>0</v>
      </c>
    </row>
    <row r="9" spans="1:7" x14ac:dyDescent="0.25">
      <c r="A9" s="41" t="s">
        <v>9</v>
      </c>
      <c r="B9" s="39"/>
      <c r="C9" s="42"/>
      <c r="D9" s="69" t="str">
        <f t="shared" si="0"/>
        <v>0,00</v>
      </c>
      <c r="E9" s="72"/>
      <c r="F9" s="68">
        <f t="shared" si="1"/>
        <v>0</v>
      </c>
      <c r="G9" s="70">
        <f t="shared" si="2"/>
        <v>0</v>
      </c>
    </row>
    <row r="10" spans="1:7" x14ac:dyDescent="0.25">
      <c r="A10" s="41" t="s">
        <v>10</v>
      </c>
      <c r="B10" s="39"/>
      <c r="C10" s="42"/>
      <c r="D10" s="69" t="str">
        <f t="shared" si="0"/>
        <v>0,00</v>
      </c>
      <c r="E10" s="72"/>
      <c r="F10" s="68">
        <f t="shared" si="1"/>
        <v>0</v>
      </c>
      <c r="G10" s="70">
        <f t="shared" si="2"/>
        <v>0</v>
      </c>
    </row>
    <row r="11" spans="1:7" x14ac:dyDescent="0.25">
      <c r="A11" s="41" t="s">
        <v>11</v>
      </c>
      <c r="B11" s="39"/>
      <c r="C11" s="42"/>
      <c r="D11" s="69" t="str">
        <f t="shared" si="0"/>
        <v>0,00</v>
      </c>
      <c r="E11" s="72"/>
      <c r="F11" s="68">
        <f t="shared" si="1"/>
        <v>0</v>
      </c>
      <c r="G11" s="70">
        <f t="shared" si="2"/>
        <v>0</v>
      </c>
    </row>
    <row r="12" spans="1:7" x14ac:dyDescent="0.25">
      <c r="A12" s="41" t="s">
        <v>12</v>
      </c>
      <c r="B12" s="39"/>
      <c r="C12" s="42"/>
      <c r="D12" s="69" t="str">
        <f t="shared" si="0"/>
        <v>0,00</v>
      </c>
      <c r="E12" s="72"/>
      <c r="F12" s="68">
        <f t="shared" si="1"/>
        <v>0</v>
      </c>
      <c r="G12" s="70">
        <f t="shared" si="2"/>
        <v>0</v>
      </c>
    </row>
    <row r="13" spans="1:7" x14ac:dyDescent="0.25">
      <c r="A13" s="41" t="s">
        <v>13</v>
      </c>
      <c r="B13" s="39"/>
      <c r="C13" s="42"/>
      <c r="D13" s="69" t="str">
        <f t="shared" si="0"/>
        <v>0,00</v>
      </c>
      <c r="E13" s="72"/>
      <c r="F13" s="68">
        <f t="shared" si="1"/>
        <v>0</v>
      </c>
      <c r="G13" s="70">
        <f t="shared" si="2"/>
        <v>0</v>
      </c>
    </row>
    <row r="14" spans="1:7" x14ac:dyDescent="0.25">
      <c r="A14" s="41" t="s">
        <v>14</v>
      </c>
      <c r="B14" s="39"/>
      <c r="C14" s="42"/>
      <c r="D14" s="69" t="str">
        <f t="shared" si="0"/>
        <v>0,00</v>
      </c>
      <c r="E14" s="72"/>
      <c r="F14" s="68">
        <f t="shared" si="1"/>
        <v>0</v>
      </c>
      <c r="G14" s="70">
        <f t="shared" si="2"/>
        <v>0</v>
      </c>
    </row>
    <row r="15" spans="1:7" x14ac:dyDescent="0.25">
      <c r="A15" s="41" t="s">
        <v>15</v>
      </c>
      <c r="B15" s="39"/>
      <c r="C15" s="42"/>
      <c r="D15" s="69" t="str">
        <f t="shared" si="0"/>
        <v>0,00</v>
      </c>
      <c r="E15" s="72"/>
      <c r="F15" s="68">
        <f t="shared" si="1"/>
        <v>0</v>
      </c>
      <c r="G15" s="70">
        <f t="shared" si="2"/>
        <v>0</v>
      </c>
    </row>
    <row r="16" spans="1:7" x14ac:dyDescent="0.25">
      <c r="A16" s="41" t="s">
        <v>16</v>
      </c>
      <c r="B16" s="39"/>
      <c r="C16" s="42"/>
      <c r="D16" s="69" t="str">
        <f t="shared" si="0"/>
        <v>0,00</v>
      </c>
      <c r="E16" s="72"/>
      <c r="F16" s="68">
        <f t="shared" si="1"/>
        <v>0</v>
      </c>
      <c r="G16" s="70">
        <f t="shared" si="2"/>
        <v>0</v>
      </c>
    </row>
    <row r="17" spans="1:10" x14ac:dyDescent="0.25">
      <c r="A17" s="43" t="s">
        <v>39</v>
      </c>
      <c r="B17" s="44"/>
      <c r="C17" s="44"/>
      <c r="D17" s="44"/>
      <c r="E17" s="73">
        <f>SUM(E6:E16)</f>
        <v>0</v>
      </c>
      <c r="F17" s="44"/>
      <c r="G17" s="71">
        <f>SUM(G6:G16)</f>
        <v>0</v>
      </c>
    </row>
    <row r="20" spans="1:10" x14ac:dyDescent="0.25">
      <c r="A20" s="56" t="s">
        <v>17</v>
      </c>
      <c r="B20" s="57"/>
      <c r="C20" s="57"/>
      <c r="D20" s="57"/>
      <c r="E20" s="57"/>
      <c r="F20" s="57"/>
      <c r="G20" s="57"/>
      <c r="H20" s="57"/>
    </row>
    <row r="21" spans="1:10" ht="30" customHeight="1" x14ac:dyDescent="0.25">
      <c r="A21" s="87" t="s">
        <v>55</v>
      </c>
      <c r="B21" s="88"/>
      <c r="C21" s="88"/>
      <c r="D21" s="88"/>
      <c r="E21" s="88"/>
      <c r="F21" s="88"/>
      <c r="G21" s="88"/>
      <c r="H21" s="67"/>
    </row>
    <row r="22" spans="1:10" ht="91.5" customHeight="1" x14ac:dyDescent="0.25">
      <c r="A22" s="87" t="s">
        <v>75</v>
      </c>
      <c r="B22" s="88"/>
      <c r="C22" s="88"/>
      <c r="D22" s="88"/>
      <c r="E22" s="88"/>
      <c r="F22" s="88"/>
      <c r="G22" s="88"/>
      <c r="H22" s="67"/>
    </row>
    <row r="23" spans="1:10" s="45" customFormat="1" ht="24.95" customHeight="1" x14ac:dyDescent="0.25">
      <c r="A23" s="87" t="s">
        <v>42</v>
      </c>
      <c r="B23" s="88"/>
      <c r="C23" s="88"/>
      <c r="D23" s="88"/>
      <c r="E23" s="88"/>
      <c r="F23" s="88"/>
      <c r="G23" s="88"/>
      <c r="H23" s="67"/>
    </row>
    <row r="24" spans="1:10" ht="140.25" customHeight="1" x14ac:dyDescent="0.25">
      <c r="A24" s="89" t="s">
        <v>60</v>
      </c>
      <c r="B24" s="88"/>
      <c r="C24" s="88"/>
      <c r="D24" s="88"/>
      <c r="E24" s="88"/>
      <c r="F24" s="88"/>
      <c r="G24" s="88"/>
      <c r="H24" s="65"/>
      <c r="J24" s="20"/>
    </row>
    <row r="25" spans="1:10" ht="15" customHeight="1" x14ac:dyDescent="0.25">
      <c r="A25" s="90" t="s">
        <v>54</v>
      </c>
      <c r="B25" s="91"/>
      <c r="C25" s="91"/>
      <c r="D25" s="91"/>
      <c r="E25" s="91"/>
      <c r="F25" s="91"/>
      <c r="G25" s="91"/>
      <c r="H25" s="66"/>
    </row>
  </sheetData>
  <sheetProtection algorithmName="SHA-512" hashValue="Pd7FL/3/Tz2UAGgBfptsPsqbCb+WqlZjDjk6uUjzPs9HKmJ5vdxmWCO9taR7p6stha1rvA3U444PlqPYluVZwA==" saltValue="Odz55v6l4Gyvvof95/asIg==" spinCount="100000" sheet="1" formatCells="0" formatColumns="0" formatRows="0" insertColumns="0" insertRows="0" insertHyperlinks="0" deleteColumns="0" deleteRows="0"/>
  <mergeCells count="8">
    <mergeCell ref="A23:G23"/>
    <mergeCell ref="A24:G24"/>
    <mergeCell ref="A25:G25"/>
    <mergeCell ref="A1:G1"/>
    <mergeCell ref="A2:G2"/>
    <mergeCell ref="E4:F4"/>
    <mergeCell ref="A21:G21"/>
    <mergeCell ref="A22:G22"/>
  </mergeCells>
  <printOptions horizontalCentered="1"/>
  <pageMargins left="0.31496062992125984" right="0.31496062992125984" top="0.74803149606299213" bottom="0.74803149606299213" header="0.31496062992125984" footer="0.31496062992125984"/>
  <pageSetup paperSize="9" orientation="portrait" r:id="rId1"/>
  <headerFooter>
    <oddHeader>&amp;CUniversità degli Studi di Perugia - Ufficio Ricerca Progetti Nazionali</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E2BF776-DF8A-46EA-A8A6-F8999C4E3C29}">
          <x14:formula1>
            <xm:f>Foglio2!$B$3:$B$13</xm:f>
          </x14:formula1>
          <xm:sqref>C6:C16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zoomScaleNormal="100" workbookViewId="0">
      <selection activeCell="G5" sqref="G5"/>
    </sheetView>
  </sheetViews>
  <sheetFormatPr defaultColWidth="9.140625" defaultRowHeight="15" x14ac:dyDescent="0.25"/>
  <cols>
    <col min="1" max="1" width="21.28515625" style="1" customWidth="1"/>
    <col min="2" max="2" width="19.140625" style="1" bestFit="1" customWidth="1"/>
    <col min="3" max="3" width="16.85546875" style="18" bestFit="1" customWidth="1"/>
    <col min="4" max="4" width="16.140625" style="18" bestFit="1" customWidth="1"/>
    <col min="5" max="5" width="16.140625" style="64" customWidth="1"/>
    <col min="6" max="6" width="16.140625" style="21" customWidth="1"/>
    <col min="7" max="8" width="20.7109375" style="1" customWidth="1"/>
    <col min="9" max="16384" width="9.140625" style="1"/>
  </cols>
  <sheetData>
    <row r="1" spans="1:8" ht="18.75" x14ac:dyDescent="0.3">
      <c r="A1" s="85" t="s">
        <v>34</v>
      </c>
      <c r="B1" s="85"/>
      <c r="C1" s="85"/>
      <c r="D1" s="85"/>
      <c r="E1" s="85"/>
      <c r="F1" s="85"/>
      <c r="G1" s="85"/>
      <c r="H1" s="53"/>
    </row>
    <row r="2" spans="1:8" ht="18.75" x14ac:dyDescent="0.3">
      <c r="A2" s="85" t="s">
        <v>25</v>
      </c>
      <c r="B2" s="85"/>
      <c r="C2" s="85"/>
      <c r="D2" s="85"/>
      <c r="E2" s="85"/>
      <c r="F2" s="85"/>
      <c r="G2" s="85"/>
      <c r="H2" s="53"/>
    </row>
    <row r="3" spans="1:8" x14ac:dyDescent="0.25">
      <c r="A3"/>
      <c r="B3"/>
      <c r="C3" s="22"/>
      <c r="D3" s="22"/>
      <c r="E3" s="22"/>
      <c r="F3" s="23"/>
      <c r="G3"/>
      <c r="H3"/>
    </row>
    <row r="4" spans="1:8" s="17" customFormat="1" ht="75" x14ac:dyDescent="0.25">
      <c r="A4" s="6" t="s">
        <v>26</v>
      </c>
      <c r="B4" s="6" t="s">
        <v>50</v>
      </c>
      <c r="C4" s="6" t="s">
        <v>51</v>
      </c>
      <c r="D4" s="6" t="s">
        <v>52</v>
      </c>
      <c r="E4" s="6" t="s">
        <v>77</v>
      </c>
      <c r="F4" s="24" t="s">
        <v>22</v>
      </c>
      <c r="G4" s="25" t="s">
        <v>35</v>
      </c>
    </row>
    <row r="5" spans="1:8" x14ac:dyDescent="0.25">
      <c r="A5" s="15"/>
      <c r="B5" s="59"/>
      <c r="C5" s="26">
        <v>36</v>
      </c>
      <c r="D5" s="16"/>
      <c r="E5" s="97"/>
      <c r="F5" s="60">
        <f>ROUND(B5*D5/C5*E5,0)</f>
        <v>0</v>
      </c>
      <c r="G5" s="61">
        <f>B5-F5</f>
        <v>0</v>
      </c>
    </row>
    <row r="6" spans="1:8" x14ac:dyDescent="0.25">
      <c r="A6" s="15"/>
      <c r="B6" s="59"/>
      <c r="C6" s="26">
        <v>36</v>
      </c>
      <c r="D6" s="16"/>
      <c r="E6" s="97"/>
      <c r="F6" s="60">
        <f t="shared" ref="F6:F12" si="0">ROUND(B6*D6/C6*E6,0)</f>
        <v>0</v>
      </c>
      <c r="G6" s="61">
        <f t="shared" ref="G6:G12" si="1">B6-F6</f>
        <v>0</v>
      </c>
    </row>
    <row r="7" spans="1:8" x14ac:dyDescent="0.25">
      <c r="A7" s="15"/>
      <c r="B7" s="59"/>
      <c r="C7" s="26">
        <v>36</v>
      </c>
      <c r="D7" s="16"/>
      <c r="E7" s="97"/>
      <c r="F7" s="60">
        <f t="shared" si="0"/>
        <v>0</v>
      </c>
      <c r="G7" s="61">
        <f t="shared" si="1"/>
        <v>0</v>
      </c>
    </row>
    <row r="8" spans="1:8" x14ac:dyDescent="0.25">
      <c r="A8" s="15"/>
      <c r="B8" s="59"/>
      <c r="C8" s="26">
        <v>36</v>
      </c>
      <c r="D8" s="16"/>
      <c r="E8" s="97"/>
      <c r="F8" s="60">
        <f t="shared" si="0"/>
        <v>0</v>
      </c>
      <c r="G8" s="61">
        <f t="shared" si="1"/>
        <v>0</v>
      </c>
    </row>
    <row r="9" spans="1:8" x14ac:dyDescent="0.25">
      <c r="A9" s="15"/>
      <c r="B9" s="59"/>
      <c r="C9" s="26">
        <v>36</v>
      </c>
      <c r="D9" s="16"/>
      <c r="E9" s="97"/>
      <c r="F9" s="60">
        <f t="shared" si="0"/>
        <v>0</v>
      </c>
      <c r="G9" s="61">
        <f t="shared" si="1"/>
        <v>0</v>
      </c>
    </row>
    <row r="10" spans="1:8" x14ac:dyDescent="0.25">
      <c r="A10" s="15"/>
      <c r="B10" s="59"/>
      <c r="C10" s="26">
        <v>36</v>
      </c>
      <c r="D10" s="16"/>
      <c r="E10" s="97"/>
      <c r="F10" s="60">
        <f t="shared" si="0"/>
        <v>0</v>
      </c>
      <c r="G10" s="61">
        <f t="shared" si="1"/>
        <v>0</v>
      </c>
    </row>
    <row r="11" spans="1:8" x14ac:dyDescent="0.25">
      <c r="A11" s="15"/>
      <c r="B11" s="59"/>
      <c r="C11" s="26">
        <v>36</v>
      </c>
      <c r="D11" s="16"/>
      <c r="E11" s="97"/>
      <c r="F11" s="60">
        <f t="shared" si="0"/>
        <v>0</v>
      </c>
      <c r="G11" s="61">
        <f t="shared" si="1"/>
        <v>0</v>
      </c>
    </row>
    <row r="12" spans="1:8" x14ac:dyDescent="0.25">
      <c r="A12" s="15"/>
      <c r="B12" s="59"/>
      <c r="C12" s="26">
        <v>36</v>
      </c>
      <c r="D12" s="16"/>
      <c r="E12" s="97"/>
      <c r="F12" s="60">
        <f t="shared" si="0"/>
        <v>0</v>
      </c>
      <c r="G12" s="61">
        <f t="shared" si="1"/>
        <v>0</v>
      </c>
    </row>
    <row r="13" spans="1:8" x14ac:dyDescent="0.25">
      <c r="A13" s="92" t="s">
        <v>23</v>
      </c>
      <c r="B13" s="93"/>
      <c r="C13" s="93"/>
      <c r="D13" s="93"/>
      <c r="E13" s="94"/>
      <c r="F13" s="63">
        <f>SUM(F5:F12)</f>
        <v>0</v>
      </c>
      <c r="G13" s="62">
        <f>SUM(G5:G12)</f>
        <v>0</v>
      </c>
    </row>
    <row r="14" spans="1:8" x14ac:dyDescent="0.25">
      <c r="B14" s="3"/>
      <c r="F14" s="19"/>
    </row>
    <row r="15" spans="1:8" x14ac:dyDescent="0.25">
      <c r="A15" s="27" t="s">
        <v>17</v>
      </c>
      <c r="B15" s="28"/>
      <c r="C15" s="28"/>
      <c r="D15" s="28"/>
      <c r="E15" s="28"/>
      <c r="F15" s="28"/>
      <c r="G15" s="28"/>
      <c r="H15" s="28"/>
    </row>
    <row r="16" spans="1:8" ht="15" customHeight="1" x14ac:dyDescent="0.25">
      <c r="A16" s="95" t="s">
        <v>56</v>
      </c>
      <c r="B16" s="96"/>
      <c r="C16" s="96"/>
      <c r="D16" s="96"/>
      <c r="E16" s="96"/>
      <c r="F16" s="96"/>
      <c r="G16" s="96"/>
      <c r="H16" s="54"/>
    </row>
    <row r="17" spans="1:8" s="20" customFormat="1" ht="60" customHeight="1" x14ac:dyDescent="0.25">
      <c r="A17" s="96" t="s">
        <v>57</v>
      </c>
      <c r="B17" s="96"/>
      <c r="C17" s="96"/>
      <c r="D17" s="96"/>
      <c r="E17" s="96"/>
      <c r="F17" s="96"/>
      <c r="G17" s="96"/>
      <c r="H17" s="55"/>
    </row>
    <row r="18" spans="1:8" ht="30" customHeight="1" x14ac:dyDescent="0.25">
      <c r="A18" s="98" t="s">
        <v>78</v>
      </c>
      <c r="B18" s="88"/>
      <c r="C18" s="88"/>
      <c r="D18" s="88"/>
      <c r="E18" s="88"/>
      <c r="F18" s="88"/>
      <c r="G18" s="88"/>
    </row>
  </sheetData>
  <sheetProtection algorithmName="SHA-512" hashValue="eWmB0A2vu8kH1P4PhtnBdSpR+t7tIiMQL4KktZE7Xlzjpmtx3Aucp1DQ5RpD50W6OYKa2/skVTeClDShhepCdg==" saltValue="NOpBa057g6jJRAX3Ifpisg==" spinCount="100000" sheet="1" formatCells="0" formatColumns="0" formatRows="0" insertColumns="0" insertRows="0" insertHyperlinks="0" deleteColumns="0" deleteRows="0" sort="0" autoFilter="0" pivotTables="0"/>
  <mergeCells count="6">
    <mergeCell ref="A18:G18"/>
    <mergeCell ref="A13:E13"/>
    <mergeCell ref="A1:G1"/>
    <mergeCell ref="A2:G2"/>
    <mergeCell ref="A16:G16"/>
    <mergeCell ref="A17:G17"/>
  </mergeCells>
  <printOptions horizontalCentered="1"/>
  <pageMargins left="0.70866141732283472" right="0.70866141732283472" top="0.74803149606299213" bottom="0.74803149606299213" header="0.31496062992125984" footer="0.31496062992125984"/>
  <pageSetup paperSize="9" orientation="landscape" verticalDpi="599" r:id="rId1"/>
  <headerFooter>
    <oddHeader>&amp;CUniversità degli Studi di Perugia - Ufficio Ricerca Progetti Nazionali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DE2D-2751-4A72-99A9-1CA8288A8791}">
  <dimension ref="B2:B13"/>
  <sheetViews>
    <sheetView workbookViewId="0">
      <selection activeCell="B9" sqref="B9"/>
    </sheetView>
  </sheetViews>
  <sheetFormatPr defaultRowHeight="15" x14ac:dyDescent="0.25"/>
  <cols>
    <col min="2" max="2" width="27.7109375" bestFit="1" customWidth="1"/>
  </cols>
  <sheetData>
    <row r="2" spans="2:2" s="22" customFormat="1" x14ac:dyDescent="0.25">
      <c r="B2" s="50" t="s">
        <v>37</v>
      </c>
    </row>
    <row r="3" spans="2:2" x14ac:dyDescent="0.25">
      <c r="B3" s="51" t="s">
        <v>64</v>
      </c>
    </row>
    <row r="4" spans="2:2" x14ac:dyDescent="0.25">
      <c r="B4" s="51" t="s">
        <v>66</v>
      </c>
    </row>
    <row r="5" spans="2:2" x14ac:dyDescent="0.25">
      <c r="B5" s="51" t="s">
        <v>65</v>
      </c>
    </row>
    <row r="6" spans="2:2" x14ac:dyDescent="0.25">
      <c r="B6" s="51" t="s">
        <v>67</v>
      </c>
    </row>
    <row r="7" spans="2:2" x14ac:dyDescent="0.25">
      <c r="B7" s="51" t="s">
        <v>70</v>
      </c>
    </row>
    <row r="8" spans="2:2" x14ac:dyDescent="0.25">
      <c r="B8" s="51" t="s">
        <v>68</v>
      </c>
    </row>
    <row r="9" spans="2:2" x14ac:dyDescent="0.25">
      <c r="B9" s="51" t="s">
        <v>71</v>
      </c>
    </row>
    <row r="10" spans="2:2" x14ac:dyDescent="0.25">
      <c r="B10" s="51" t="s">
        <v>72</v>
      </c>
    </row>
    <row r="11" spans="2:2" x14ac:dyDescent="0.25">
      <c r="B11" s="52" t="s">
        <v>69</v>
      </c>
    </row>
    <row r="12" spans="2:2" x14ac:dyDescent="0.25">
      <c r="B12" s="51" t="s">
        <v>73</v>
      </c>
    </row>
    <row r="13" spans="2:2" x14ac:dyDescent="0.25">
      <c r="B13" s="51" t="s">
        <v>74</v>
      </c>
    </row>
  </sheetData>
  <sheetProtection algorithmName="SHA-512" hashValue="EjWZPRHGdrv2ldHYmiYbsrROji4V2z5nvZbcM66GvW0PvjVM7dQH7SVOLRdNmXUGgUm22cb3zJCbVuws62Bafg==" saltValue="7Le9swQWcuwHwqwrsLzJk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PIANO_FINANZIARIO</vt:lpstr>
      <vt:lpstr>VOCE_A.1</vt:lpstr>
      <vt:lpstr>VOCE_C</vt:lpstr>
      <vt:lpstr>Foglio2</vt:lpstr>
      <vt:lpstr>LINEA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Elisabetta Rossini</dc:creator>
  <cp:lastModifiedBy>Elisabetta Rossini</cp:lastModifiedBy>
  <cp:lastPrinted>2026-05-13T15:42:20Z</cp:lastPrinted>
  <dcterms:created xsi:type="dcterms:W3CDTF">2018-01-17T12:48:25Z</dcterms:created>
  <dcterms:modified xsi:type="dcterms:W3CDTF">2026-05-13T15:45:31Z</dcterms:modified>
</cp:coreProperties>
</file>