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budget economico" sheetId="1" r:id="rId1"/>
    <sheet name="B.E._ministeriale" sheetId="2" r:id="rId2"/>
    <sheet name="Proventi" sheetId="3" r:id="rId3"/>
    <sheet name="Costi" sheetId="4" r:id="rId4"/>
    <sheet name="budget investimenti" sheetId="5" r:id="rId5"/>
    <sheet name="B.I._ministeriale" sheetId="6" r:id="rId6"/>
    <sheet name="Investimenti" sheetId="7" r:id="rId7"/>
  </sheets>
  <definedNames>
    <definedName name="_xlnm.Print_Titles" localSheetId="0">'budget economico'!$7:$7</definedName>
    <definedName name="_xlnm.Print_Titles" localSheetId="4">'budget investimenti'!$7:$7</definedName>
  </definedNames>
  <calcPr fullCalcOnLoad="1"/>
</workbook>
</file>

<file path=xl/sharedStrings.xml><?xml version="1.0" encoding="utf-8"?>
<sst xmlns="http://schemas.openxmlformats.org/spreadsheetml/2006/main" count="591" uniqueCount="512">
  <si>
    <t>Voce COAN</t>
  </si>
  <si>
    <t>Denominazione</t>
  </si>
  <si>
    <t>Livello</t>
  </si>
  <si>
    <t>Importi</t>
  </si>
  <si>
    <t>CA.03</t>
  </si>
  <si>
    <t>PROVENTI OPERATIVI</t>
  </si>
  <si>
    <t>CA.03.01</t>
  </si>
  <si>
    <t>PROVENTI PROPRI</t>
  </si>
  <si>
    <t>CA.03.01.01</t>
  </si>
  <si>
    <t>PROVENTI PER LA DIDATTICA</t>
  </si>
  <si>
    <t>CA.03.01.01.01</t>
  </si>
  <si>
    <t>TASSE E CONTRIBUTI PER L'ISCRIZIONE</t>
  </si>
  <si>
    <t>CA.03.01.01.02</t>
  </si>
  <si>
    <t>ALTRI RICAVI DA STUDENTI</t>
  </si>
  <si>
    <t>CA.03.01.02</t>
  </si>
  <si>
    <t>RICERCHE COMMISSIONATE E TRASFERIMENTO TECNOLOGICO</t>
  </si>
  <si>
    <t>CA.03.01.02.01</t>
  </si>
  <si>
    <t>RICERCHE E TRASFERIMENTO TECNOLOGICO IN CONTO/TERZI</t>
  </si>
  <si>
    <t>CA.03.01.03</t>
  </si>
  <si>
    <t>RICERCHE CON FINANZIAMENTI COMPETITIVI</t>
  </si>
  <si>
    <t>CA.03.01.03.01</t>
  </si>
  <si>
    <t>FINANZIAMENTI PER RICERCA DERIVANTI DA BANDI MIUR</t>
  </si>
  <si>
    <t>CA.03.01.03.02</t>
  </si>
  <si>
    <t>FINANZIAMENTI PER RICERCA DERIVANTI DA BANDI DI ISTITUZIONI PUBBLICHE NAZIONALI DIVERSE DAL MIUR</t>
  </si>
  <si>
    <t>CA.03.01.03.03</t>
  </si>
  <si>
    <t>FINANZIAMENTI COMPETITIVI EROGATI DA ENTI DI RICERCA</t>
  </si>
  <si>
    <t>CA.03.01.03.04</t>
  </si>
  <si>
    <t>FINANZIAMENTI COMPETITIVI EROGATI DA ORGANISMI INTERNAZIONALI</t>
  </si>
  <si>
    <t>CA.03.02</t>
  </si>
  <si>
    <t>CONTRIBUTI</t>
  </si>
  <si>
    <t>CA.03.02.01</t>
  </si>
  <si>
    <t>CONTRIBUTI MIUR E ALTRE AMMINISTRAZIONI CENTRALI</t>
  </si>
  <si>
    <t>CA.03.02.01.01</t>
  </si>
  <si>
    <t>CONTRIBUTI EROGATI DAL MIUR</t>
  </si>
  <si>
    <t>CA.03.02.01.02</t>
  </si>
  <si>
    <t>CONTRIBUTI EROGATI DA ORGANI DELLO STATO DIVERSI DAL MIUR</t>
  </si>
  <si>
    <t>CA.03.02.02</t>
  </si>
  <si>
    <t>CONTRIBUTI REGIONI E PROVINCE AUTONOME</t>
  </si>
  <si>
    <t>CA.03.02.02.01</t>
  </si>
  <si>
    <t>CA.03.02.03</t>
  </si>
  <si>
    <t>CONTRIBUTI ALTRE AMMINISTRAZIONI LOCALI</t>
  </si>
  <si>
    <t>CA.03.02.03.01</t>
  </si>
  <si>
    <t>CA.03.02.04</t>
  </si>
  <si>
    <t>CONTRIBUTI UNIONE EUROPEA E ALTRI ORGANISMI INTERNAZIONALI</t>
  </si>
  <si>
    <t>CA.03.02.04.01</t>
  </si>
  <si>
    <t>CONTRIBUTI UNIONE EUROPEA</t>
  </si>
  <si>
    <t>CA.03.02.04.02</t>
  </si>
  <si>
    <t>CONTRIBUTI ORGANISMI INTERNAZIONALI DIVERSI DALL'UNIONE EUROPEA</t>
  </si>
  <si>
    <t>CA.03.02.05</t>
  </si>
  <si>
    <t>CONTRIBUTI DA UNIVERSITA'</t>
  </si>
  <si>
    <t>CA.03.02.05.01</t>
  </si>
  <si>
    <t>CA.03.02.06</t>
  </si>
  <si>
    <t>CONTRIBUTI DA ALTRI (PUBBLICI)</t>
  </si>
  <si>
    <t>CA.03.02.06.01</t>
  </si>
  <si>
    <t>CONTRIBUTI DA ALTRI</t>
  </si>
  <si>
    <t>CA.03.02.07</t>
  </si>
  <si>
    <t>CONTRIBUTI DA ALTRI (PRIVATI)</t>
  </si>
  <si>
    <t>CA.03.02.07.01</t>
  </si>
  <si>
    <t>CA.03.03</t>
  </si>
  <si>
    <t>PROVENTI PER ATTIVITA' ASSISTENZIALE</t>
  </si>
  <si>
    <t>CA.03.03.01</t>
  </si>
  <si>
    <t>CA.03.03.01.01</t>
  </si>
  <si>
    <t>CA.03.04</t>
  </si>
  <si>
    <t>PROVENTI PER GESTIONE DIRETTA INTERVENTI PER IL DIRITTO ALLO STUDIO</t>
  </si>
  <si>
    <t>CA.03.04.01</t>
  </si>
  <si>
    <t>CA.03.04.01.01</t>
  </si>
  <si>
    <t>CA.03.05</t>
  </si>
  <si>
    <t>ALTRI PROVENTI E RICAVI DIVERSI</t>
  </si>
  <si>
    <t>CA.03.05.01</t>
  </si>
  <si>
    <t>CA.03.05.01.01</t>
  </si>
  <si>
    <t>PROVENTI PER ATTIVITA' CONVENZIONATE CON ORGANISMI ED ENTI NAZIONALI ED ESTERI</t>
  </si>
  <si>
    <t>CA.03.05.01.02</t>
  </si>
  <si>
    <t>ALTRE VENDITE DI BENI E SERVIZI</t>
  </si>
  <si>
    <t>CA.03.05.01.03</t>
  </si>
  <si>
    <t>FITTI ATTIVI</t>
  </si>
  <si>
    <t>CA.03.05.01.04</t>
  </si>
  <si>
    <t>SCONTI E ABBUONI ATTIVI</t>
  </si>
  <si>
    <t>CA.03.05.01.05</t>
  </si>
  <si>
    <t>LASCITI, OBLAZIONI E DONAZIONI</t>
  </si>
  <si>
    <t>CA.03.05.01.06</t>
  </si>
  <si>
    <t>ENTRATE EVENTUALI NON CLASSIFICABILI IN ALTRE VOCI</t>
  </si>
  <si>
    <t>CA.03.05.01.07</t>
  </si>
  <si>
    <t>RIMBORSI E POSTE CORRETTIVE</t>
  </si>
  <si>
    <t>CA.03.05.01.08</t>
  </si>
  <si>
    <t>ALTRE POSTE CORRETTIVE E COMPENSATIVE</t>
  </si>
  <si>
    <t>CA.03.05.01.09</t>
  </si>
  <si>
    <t>TRASFERIMENTI INTERNI CORRENTI</t>
  </si>
  <si>
    <t>CA.03.05.01.10</t>
  </si>
  <si>
    <t>TRASFERIMENTI INTERNI PER INVESTIMENTI</t>
  </si>
  <si>
    <t>CA.03.05.01.11</t>
  </si>
  <si>
    <t>TRASFERIMENTI INTERNI SU ATTIVITA' CONTO TERZI</t>
  </si>
  <si>
    <t>CA.03.05.01.12</t>
  </si>
  <si>
    <t>TRASFERIMENTI INTERNI PER RECUPERI E RIMBORSI</t>
  </si>
  <si>
    <t>CA.03.05.01.13</t>
  </si>
  <si>
    <t>ALTRI TRASFERIMENTI INTERNI</t>
  </si>
  <si>
    <t>CA.03.06</t>
  </si>
  <si>
    <t>VARIAZIONI RIMANENZE</t>
  </si>
  <si>
    <t>CA.03.06.01</t>
  </si>
  <si>
    <t>CA.03.06.01.01</t>
  </si>
  <si>
    <t>RIMANENZE FINALI MATERIALE DI CONSUMO</t>
  </si>
  <si>
    <t>CA.03.06.01.02</t>
  </si>
  <si>
    <t>RIMANENZE FINALI PRODOTTI IN CORSO DI LAVORAZIONE</t>
  </si>
  <si>
    <t>CA.03.06.01.03</t>
  </si>
  <si>
    <t>RIMANENZE FINALI PRODOTTI FINITI</t>
  </si>
  <si>
    <t>CA.03.06.01.04</t>
  </si>
  <si>
    <t>RIMANENZE FINALI LAVORI IN CORSO SU ORDINAZIONE</t>
  </si>
  <si>
    <t>CA.03.06.01.05</t>
  </si>
  <si>
    <t>RIMANENZE FINALI MERCI</t>
  </si>
  <si>
    <t>CA.03.07</t>
  </si>
  <si>
    <t>INCREMENTO DELLE IMMOBILIZZAZIONI PER LAVORI INTERNI</t>
  </si>
  <si>
    <t>CA.03.07.01</t>
  </si>
  <si>
    <t>CA.03.07.01.01</t>
  </si>
  <si>
    <t>CA.03.07.01.02</t>
  </si>
  <si>
    <t>RETTIFICHE E RIVALUTAZIONI DI IMMOBILIZZAZIONI IMMATERIALI</t>
  </si>
  <si>
    <t>CA.03.07.01.03</t>
  </si>
  <si>
    <t>RETTIFICHE E RIVALUTAZIONI DI IMMOBILIZZAZIONI MATERIALI</t>
  </si>
  <si>
    <t>CA.03.09</t>
  </si>
  <si>
    <t>VARIAZIONE DELLE RIMANENZE DI MATERIALI</t>
  </si>
  <si>
    <t>CA.03.09.10</t>
  </si>
  <si>
    <t>CA.03.09.10.01</t>
  </si>
  <si>
    <t>CA.03.13</t>
  </si>
  <si>
    <t>PROVENTI FINANZIARI</t>
  </si>
  <si>
    <t>CA.03.13.01</t>
  </si>
  <si>
    <t>CA.03.13.01.01</t>
  </si>
  <si>
    <t>PROVENTI FINANZIARI DA TITOLI E PARTECIPAZIONI</t>
  </si>
  <si>
    <t>CA.03.13.02</t>
  </si>
  <si>
    <t>INTERESSI</t>
  </si>
  <si>
    <t>CA.03.13.02.01</t>
  </si>
  <si>
    <t>INTERESSI ATTIVI</t>
  </si>
  <si>
    <t>CA.03.13.03</t>
  </si>
  <si>
    <t>UTILI SU CAMBI</t>
  </si>
  <si>
    <t>CA.03.13.03.01</t>
  </si>
  <si>
    <t>CA.03.14</t>
  </si>
  <si>
    <t>RETTIFICHE DI VALORE DI ATTIVITA' FINANZIARIE</t>
  </si>
  <si>
    <t>CA.03.14.01</t>
  </si>
  <si>
    <t>CA.03.14.01.01</t>
  </si>
  <si>
    <t>RETTIFICHE E RIVALUTAZIONI DI ATTIVITA' FINANZIARIE</t>
  </si>
  <si>
    <t>CA.03.15</t>
  </si>
  <si>
    <t>PROVENTI STRAORDINARI</t>
  </si>
  <si>
    <t>CA.03.15.01</t>
  </si>
  <si>
    <t>CA.03.15.01.01</t>
  </si>
  <si>
    <t>CA.04</t>
  </si>
  <si>
    <t>COSTI OPERATIVI</t>
  </si>
  <si>
    <t>CA.04.06</t>
  </si>
  <si>
    <t>CA.04.06.01</t>
  </si>
  <si>
    <t>CA.04.06.01.01</t>
  </si>
  <si>
    <t>CA.04.06.01.02</t>
  </si>
  <si>
    <t>CA.04.06.01.03</t>
  </si>
  <si>
    <t>RIMANENZE INIZIALI PRODOTTI FINITI</t>
  </si>
  <si>
    <t>CA.04.06.01.04</t>
  </si>
  <si>
    <t>CA.04.06.01.05</t>
  </si>
  <si>
    <t>RIMANENZE INIZIALI MERCI</t>
  </si>
  <si>
    <t>CA.04.08</t>
  </si>
  <si>
    <t>COSTI DEL PERSONALE</t>
  </si>
  <si>
    <t>CA.04.08.01</t>
  </si>
  <si>
    <t>PERSONALE DEDICATO ALLA RICERCA E ALLA DIDATTICA</t>
  </si>
  <si>
    <t>CA.04.08.01.01</t>
  </si>
  <si>
    <t>DOCENTI - RICERCATORI</t>
  </si>
  <si>
    <t>CA.04.08.01.02</t>
  </si>
  <si>
    <t>COLLABORAZIONI SCIENTIFICHE</t>
  </si>
  <si>
    <t>CA.04.08.01.03</t>
  </si>
  <si>
    <t>DOCENTI A CONTRATTO</t>
  </si>
  <si>
    <t>CA.04.08.01.04</t>
  </si>
  <si>
    <t>ESPERTI LINGUISTICI</t>
  </si>
  <si>
    <t>CA.04.08.01.05</t>
  </si>
  <si>
    <t>ALTRO PERSONALE DEDICATO ALLA RICERCA ED ALLA DIDATTICA</t>
  </si>
  <si>
    <t>CA.04.08.01.06</t>
  </si>
  <si>
    <t>COMPENSI PER ATTIVITA' ASSISTENZIALE</t>
  </si>
  <si>
    <t>CA.04.08.01.07</t>
  </si>
  <si>
    <t>COMPENSI ATTIVITA' CONTO TERZI PERSONALE  DEDICATO ALLA RICERCA E ALLA DIDATTICA</t>
  </si>
  <si>
    <t>CA.04.08.02</t>
  </si>
  <si>
    <t>COSTI DEL PERSONALE DIRIGENTE E TECNICO-AMMINISTRATIVO</t>
  </si>
  <si>
    <t>CA.04.08.02.01</t>
  </si>
  <si>
    <t>COSTO DEI DIRIGENTI A TEMPO INDETERMINATO</t>
  </si>
  <si>
    <t>CA.04.08.02.02</t>
  </si>
  <si>
    <t>COSTO DEL DIRETTORE GENERALE E DEI DIRIGENTI A TEMPO DETERMINATO</t>
  </si>
  <si>
    <t>CA.04.08.02.03</t>
  </si>
  <si>
    <t>COSTO DEL PERSONALE TECNICO-AMMINISTRATIVO A TEMPO INDETERMINATO</t>
  </si>
  <si>
    <t>CA.04.08.02.04</t>
  </si>
  <si>
    <t>COSTO DEL PERSONALE TECNICO-AMMINISTRATIVO A TEMPO DETERMINATO</t>
  </si>
  <si>
    <t>CA.04.08.02.05</t>
  </si>
  <si>
    <t>COMPETENZE ACCESSORIE DEL PERSONALE DIRIGENTE E TECNICO-AMMINISTRATIVO</t>
  </si>
  <si>
    <t>CA.04.08.02.06</t>
  </si>
  <si>
    <t>ALTRI COSTI PER ATTIVITA' DEL PERSONALE DIRIGENTE E TECNICO-AMMINISTRATIVO</t>
  </si>
  <si>
    <t>CA.04.08.02.07</t>
  </si>
  <si>
    <t>COMPENSI ATTIVITA' CONTO TERZI PERSONALE TECNICO AMMINISTRATIVO</t>
  </si>
  <si>
    <t>CA.04.08.02.08</t>
  </si>
  <si>
    <t>COMPENSI A PERSONALE TECNICO-AMMINISTRATIVO CONVENZIONATO SSN (PER ATTIVITA' ASSISTENZIALE)</t>
  </si>
  <si>
    <t>CA.04.08.02.09</t>
  </si>
  <si>
    <t>CA.04.09</t>
  </si>
  <si>
    <t>COSTI DELLA GESTIONE CORRENTE</t>
  </si>
  <si>
    <t>CA.04.09.01</t>
  </si>
  <si>
    <t>COSTO PER SOSTEGNO AGLI STUDENTI</t>
  </si>
  <si>
    <t>CA.04.09.01.01</t>
  </si>
  <si>
    <t>BORSE DI STUDIO</t>
  </si>
  <si>
    <t>CA.04.09.01.02</t>
  </si>
  <si>
    <t>INTERVENTI A FAVORE DEGLI STUDENTI</t>
  </si>
  <si>
    <t>CA.04.09.01.03</t>
  </si>
  <si>
    <t>CONTRATTI DI SUPPORTO ALLA DIDATTICA</t>
  </si>
  <si>
    <t>CA.04.09.02</t>
  </si>
  <si>
    <t>COSTI PER IL DIRITTO ALLO STUDIO</t>
  </si>
  <si>
    <t>CA.04.09.02.01</t>
  </si>
  <si>
    <t>CA.04.09.03</t>
  </si>
  <si>
    <t>COSTI PER LA RICERCA E L'ATTIVITA' EDITORIALE</t>
  </si>
  <si>
    <t>CA.04.09.03.01</t>
  </si>
  <si>
    <t>CA.04.09.04</t>
  </si>
  <si>
    <t>TRASFERIMENTI A PARTNER DI PROGETTI COORDINATI</t>
  </si>
  <si>
    <t>CA.04.09.04.01</t>
  </si>
  <si>
    <t>CA.04.09.05</t>
  </si>
  <si>
    <t>ACQUISTO MATERIALE DI CONSUMO PER LABORATORI</t>
  </si>
  <si>
    <t>CA.04.09.05.01</t>
  </si>
  <si>
    <t>CA.04.09.06</t>
  </si>
  <si>
    <t>VARIAZIONE RIMANENZE DI MATERIALE DI CONSUMO PER LABORATORI</t>
  </si>
  <si>
    <t>CA.04.09.06.01</t>
  </si>
  <si>
    <t>CA.04.09.06.02</t>
  </si>
  <si>
    <t>CA.04.09.07</t>
  </si>
  <si>
    <t>ACQUISTO DI LIBRI, PERIODICI, MATERIALE BIBLIOGRAFICO</t>
  </si>
  <si>
    <t>CA.04.09.07.01</t>
  </si>
  <si>
    <t>CA.04.09.08</t>
  </si>
  <si>
    <t>ACQUISTO DI SERVIZI E COLLABORAZIONI TECNICO-GESTIONALI</t>
  </si>
  <si>
    <t>CA.04.09.08.01</t>
  </si>
  <si>
    <t>ENERGIA ELETTRICA</t>
  </si>
  <si>
    <t>CA.04.09.08.02</t>
  </si>
  <si>
    <t>TELEFONIA E TRASMISSIONE DATI</t>
  </si>
  <si>
    <t>CA.04.09.08.03</t>
  </si>
  <si>
    <t>ACQUA, RISCALDAMENTO, GAS E ALTRE UTENZE</t>
  </si>
  <si>
    <t>CA.04.09.08.04</t>
  </si>
  <si>
    <t>SERVIZI AUSILIARI</t>
  </si>
  <si>
    <t>CA.04.09.08.05</t>
  </si>
  <si>
    <t>MANUTENZIONE RIPARAZIONE</t>
  </si>
  <si>
    <t>CA.04.09.08.06</t>
  </si>
  <si>
    <t>ALTRI SERVIZI</t>
  </si>
  <si>
    <t>CA.04.09.08.07</t>
  </si>
  <si>
    <t>CONSULENZE LEGALI TECNICHE AMMINISTRATIVE</t>
  </si>
  <si>
    <t>CA.04.09.08.08</t>
  </si>
  <si>
    <t>PRESTAZIONI DI LAVORO AUTONOMO</t>
  </si>
  <si>
    <t>CA.04.09.08.09</t>
  </si>
  <si>
    <t>ONERI PER PRESTAZIONI E SERVIZI DA TERZI</t>
  </si>
  <si>
    <t>CA.04.09.08.10</t>
  </si>
  <si>
    <t>COLLABORAZIONI COORDINATE E CONTINUATIVE</t>
  </si>
  <si>
    <t>CA.04.09.08.11</t>
  </si>
  <si>
    <t>LAVORO INTERINALE</t>
  </si>
  <si>
    <t>CA.04.09.09</t>
  </si>
  <si>
    <t>ACQUISTO ALTRI MATERIALI</t>
  </si>
  <si>
    <t>CA.04.09.09.01</t>
  </si>
  <si>
    <t>ACQUISTO MATERIALI</t>
  </si>
  <si>
    <t>CA.04.09.09.02</t>
  </si>
  <si>
    <t>ACQUISTO ATTREZZATURE SPESATA NELL'ANNO</t>
  </si>
  <si>
    <t>CA.04.09.09.03</t>
  </si>
  <si>
    <t>RETTIFICHE SU VENDITE DI BENI E SERVIZI</t>
  </si>
  <si>
    <t>CA.04.09.10</t>
  </si>
  <si>
    <t>CA.04.09.10.01</t>
  </si>
  <si>
    <t>CA.04.09.11</t>
  </si>
  <si>
    <t>COSTI PER GODIMENTO DI BENI DI TERZI</t>
  </si>
  <si>
    <t>CA.04.09.11.01</t>
  </si>
  <si>
    <t>NOLEGGIO BENI MOBILI E ATTREZZATURE</t>
  </si>
  <si>
    <t>CA.04.09.11.02</t>
  </si>
  <si>
    <t>FITTI PASSIVI</t>
  </si>
  <si>
    <t>CA.04.09.11.03</t>
  </si>
  <si>
    <t>LICENZE D'USO</t>
  </si>
  <si>
    <t>CA.04.09.12</t>
  </si>
  <si>
    <t>ALTRI COSTI</t>
  </si>
  <si>
    <t>CA.04.09.12.01</t>
  </si>
  <si>
    <t>ALTRI COSTI DEGLI ORGANI ISTITUZIONALI</t>
  </si>
  <si>
    <t>CA.04.09.12.02</t>
  </si>
  <si>
    <t>ALTRI COSTI DI ATENEO</t>
  </si>
  <si>
    <t>CA.04.10</t>
  </si>
  <si>
    <t>AMMORTAMENTI E SVALUTAZIONI</t>
  </si>
  <si>
    <t>CA.04.10.01</t>
  </si>
  <si>
    <t>QUOTE DI AMMORTAMENTO IMMOBILIZZAZIONI IMMATERIALI</t>
  </si>
  <si>
    <t>CA.04.10.01.01</t>
  </si>
  <si>
    <t>CA.04.10.02</t>
  </si>
  <si>
    <t>QUOTE DI AMMORTAMENTO IMMOBILIZZAZIONI MATERIALI</t>
  </si>
  <si>
    <t>CA.04.10.02.01</t>
  </si>
  <si>
    <t>CA.04.10.03</t>
  </si>
  <si>
    <t>SVALUTAZIONE IMMOBILIZZAZIONI</t>
  </si>
  <si>
    <t>CA.04.10.03.01</t>
  </si>
  <si>
    <t>CA.04.10.04</t>
  </si>
  <si>
    <t>SVALUTAZIONE DEI CREDITI COMPRESI NELL'ATTIVO CIRCOLANTE E NELLE DISPONIBILITA' LIQUIDE</t>
  </si>
  <si>
    <t>CA.04.10.04.01</t>
  </si>
  <si>
    <t>CA.04.11</t>
  </si>
  <si>
    <t>ACCANTONAMENTI PER RISCHI E ONERI</t>
  </si>
  <si>
    <t>CA.04.11.01</t>
  </si>
  <si>
    <t>CA.04.11.01.01</t>
  </si>
  <si>
    <t>QUOTE DI ACCANTONAMENTO AL FONDO SVALUTAZIONE CREDITI</t>
  </si>
  <si>
    <t>CA.04.11.01.03</t>
  </si>
  <si>
    <t>QUOTE DI ACCANTOMENTO AL FONDO PER CAUSE E CONTROVERSIE IN CORSO</t>
  </si>
  <si>
    <t>CA.04.11.01.04</t>
  </si>
  <si>
    <t>QUOTE DI ACCANTONAMENTO AI FONDI PER ALTRI RISCHI E ONERI</t>
  </si>
  <si>
    <t>CA.04.11.01.05</t>
  </si>
  <si>
    <t>QUOTE DI ESERCIZIO PER ALTRI ACCANTONAMENTI</t>
  </si>
  <si>
    <t>CA.04.11.01.06</t>
  </si>
  <si>
    <t>QUOTE DI ACCANTONAMENTO AL FONDO PER IL TRATTAMENTO DI FINE RAPPORTO DI LAVORO SUBORDINATO</t>
  </si>
  <si>
    <t>CA.04.12</t>
  </si>
  <si>
    <t>ONERI DIVERSI DI GESTIONE</t>
  </si>
  <si>
    <t>CA.04.12.01</t>
  </si>
  <si>
    <t>CA.04.12.01.01</t>
  </si>
  <si>
    <t>CA.04.12.01.03</t>
  </si>
  <si>
    <t>ALTRI TRIBUTI</t>
  </si>
  <si>
    <t>CA.04.13</t>
  </si>
  <si>
    <t>ONERI FINANZIARI</t>
  </si>
  <si>
    <t>CA.04.13.02</t>
  </si>
  <si>
    <t>INTERESSI ED ALTRI ONERI FINANZIARI</t>
  </si>
  <si>
    <t>CA.04.13.02.01</t>
  </si>
  <si>
    <t>CA.04.13.02.02</t>
  </si>
  <si>
    <t>INTERESSI PASSIVI</t>
  </si>
  <si>
    <t>CA.04.13.03</t>
  </si>
  <si>
    <t>PERDITE SU CAMBI</t>
  </si>
  <si>
    <t>CA.04.13.03.01</t>
  </si>
  <si>
    <t>CA.04.14</t>
  </si>
  <si>
    <t>CA.04.14.02</t>
  </si>
  <si>
    <t>SVALUTAZIONI DI IMMOBILIZZAZIONI FINANZIARIE</t>
  </si>
  <si>
    <t>CA.04.14.02.01</t>
  </si>
  <si>
    <t>SVALUTAZIONE TITOLI E PARTECIPAZIONI</t>
  </si>
  <si>
    <t>CA.04.15</t>
  </si>
  <si>
    <t>ONERI STRAORDINARI</t>
  </si>
  <si>
    <t>CA.04.15.02</t>
  </si>
  <si>
    <t>CA.04.15.02.01</t>
  </si>
  <si>
    <t>ONERI STRAORDINARI PER IL PERSONALE</t>
  </si>
  <si>
    <t>CA.04.15.02.02</t>
  </si>
  <si>
    <t>ONERI STRAORDINARI PER RIMBORSI AGLI STUDENTI</t>
  </si>
  <si>
    <t>CA.04.15.02.03</t>
  </si>
  <si>
    <t>ONERI STRAORDINARI PER RECUPERI E RIMBORSI</t>
  </si>
  <si>
    <t>CA.04.15.02.04</t>
  </si>
  <si>
    <t>ALTRI ONERI STRAORDINARI</t>
  </si>
  <si>
    <t>CA.04.15.02.05</t>
  </si>
  <si>
    <t>IMPOSTE RELATIVE A ESERCIZI PRECEDENTI</t>
  </si>
  <si>
    <t>CA.04.16</t>
  </si>
  <si>
    <t>IMPOSTE SUL REDDITO DELL'ESERCIZIO CORRENTI, DIFFERITE, ANTICIPATE</t>
  </si>
  <si>
    <t>CA.04.16.01</t>
  </si>
  <si>
    <t>CA.04.16.01.01</t>
  </si>
  <si>
    <t>IMPOSTE SUL REDDITO E SUL PATRIMONIO DELL'ESERCIZIO</t>
  </si>
  <si>
    <t>CA.07</t>
  </si>
  <si>
    <t>COSTI SU PROGETTI</t>
  </si>
  <si>
    <t>CA.07.70</t>
  </si>
  <si>
    <t>COSTI OPERATIVI PROGETTI</t>
  </si>
  <si>
    <t>CA.07.70.01</t>
  </si>
  <si>
    <t>CA.07.70.01.01</t>
  </si>
  <si>
    <t>COSTI OPERATIVI PROGETTI - FINANZIAMENTI PER RICERCA DERIVANTI DA BANDI MIUR</t>
  </si>
  <si>
    <t>CA.07.70.01.02</t>
  </si>
  <si>
    <t>COSTI OPERATIVI PROGETTI - FINANZIAMENTI PER RICERCA DERIVANTI DA BANDI DI ISTITUZIONI PUBBLICHE NAZIONALI DIVERSE DAL MIUR</t>
  </si>
  <si>
    <t>CA.07.70.01.03</t>
  </si>
  <si>
    <t>COSTI OPERATIVI PROGETTI - FINANZIAMENTI COMPETITIVI EROGATI DA ENTI DI RICERCA</t>
  </si>
  <si>
    <t>CA.07.70.01.04</t>
  </si>
  <si>
    <t>COSTI OPERATIVI PROGETTI - FINANZIAMENTI COMPETITIVI EROGATI DA ORGANISMI INTERNAZIONALI</t>
  </si>
  <si>
    <t>CA.07.70.01.05</t>
  </si>
  <si>
    <t>CA.07.70.01.06</t>
  </si>
  <si>
    <t>COSTI OPERATIVI PROGETTI - FINANZIAMENTI NON COMPETITIVI PER LA RICERCA</t>
  </si>
  <si>
    <t>CA.07.70.01.07</t>
  </si>
  <si>
    <t>COSTI OPERATIVI PROGETTI - CENTRI AUTONOMI DI GESTIONE CON AUTONOMIA NEGOZIALE</t>
  </si>
  <si>
    <t>CA.09</t>
  </si>
  <si>
    <t>COSTI OPERATIVI PROGETTI CONTABILI</t>
  </si>
  <si>
    <t>CA.09.90</t>
  </si>
  <si>
    <t>CA.09.90.01</t>
  </si>
  <si>
    <t>CA.09.90.01.01</t>
  </si>
  <si>
    <t>CA.01</t>
  </si>
  <si>
    <t>ATTIVO</t>
  </si>
  <si>
    <t>CA.01.10</t>
  </si>
  <si>
    <t>IMMOBILIZZAZIONI</t>
  </si>
  <si>
    <t>CA.01.10.01</t>
  </si>
  <si>
    <t>IMMOBILIZZAZIONI  IMMATERIALI</t>
  </si>
  <si>
    <t>CA.01.10.01.01</t>
  </si>
  <si>
    <t>COSTI DI IMPIANTO, DI AMPLIAMENTO E DI SVILUPPO</t>
  </si>
  <si>
    <t>CA.01.10.01.02</t>
  </si>
  <si>
    <t>DIRITTI DI BREVETTO E DIRITTI DI UTILIZZAZIONE DELLE OPERE DI INGEGNO</t>
  </si>
  <si>
    <t>CA.01.10.01.03</t>
  </si>
  <si>
    <t>CONCESSIONI, LICENZE, MARCHI E DIRITTI SIMILI</t>
  </si>
  <si>
    <t>CA.01.10.01.04</t>
  </si>
  <si>
    <t>IMMOBILIZZAZIONI IMMATERIALI IN CORSO E ACCONTI</t>
  </si>
  <si>
    <t>CA.01.10.01.05</t>
  </si>
  <si>
    <t>ALTRE IMMOBILIZZAZIONI IMMATERIALI</t>
  </si>
  <si>
    <t>CA.01.10.02</t>
  </si>
  <si>
    <t>IMMOBILIZZAZIONI MATERIALI</t>
  </si>
  <si>
    <t>CA.01.10.02.01</t>
  </si>
  <si>
    <t>TERRENI E FABBRICATI</t>
  </si>
  <si>
    <t>CA.01.10.02.02</t>
  </si>
  <si>
    <t>IMPIANTI E ATTREZZATURE</t>
  </si>
  <si>
    <t>CA.01.10.02.03</t>
  </si>
  <si>
    <t>ATTREZZATURE SCIENTIFICHE</t>
  </si>
  <si>
    <t>CA.01.10.02.04</t>
  </si>
  <si>
    <t>PATRIMONIO LIBRARIO, OPERE D'ARTE, D'ANTIQUARIATO E MUSEALI</t>
  </si>
  <si>
    <t>CA.01.10.02.05</t>
  </si>
  <si>
    <t>MOBILI E ARREDI</t>
  </si>
  <si>
    <t>CA.01.10.02.06</t>
  </si>
  <si>
    <t>IMMOBILIZZAZIONI IN CORSO E ACCONTI</t>
  </si>
  <si>
    <t>CA.01.10.02.07</t>
  </si>
  <si>
    <t>ALTRE IMMOBILIZZAZIONI MATERIALI</t>
  </si>
  <si>
    <t>CA.01.10.03</t>
  </si>
  <si>
    <t>IMMOBILIZZAZIONI FINANZIARIE</t>
  </si>
  <si>
    <t>CA.01.10.03.01</t>
  </si>
  <si>
    <t>TITOLI E PARTECIPAZIONI</t>
  </si>
  <si>
    <t>CA.02</t>
  </si>
  <si>
    <t>PASSIVO</t>
  </si>
  <si>
    <t>CA.02.20</t>
  </si>
  <si>
    <t>PATRIMONIO VINCOLATO</t>
  </si>
  <si>
    <t>CA.02.20.02</t>
  </si>
  <si>
    <t>CA.02.20.02.01</t>
  </si>
  <si>
    <t>FONDI VINCOLATI DESTINATI DA TERZI</t>
  </si>
  <si>
    <t>CA.02.20.02.02</t>
  </si>
  <si>
    <t>FONDI VINCOLATI PER DECISIONE DEGLI ORGANI ISTITUZIONALI</t>
  </si>
  <si>
    <t>CA.02.20.02.03</t>
  </si>
  <si>
    <t>RISERVE VINCOLATE (PER PROGETTI SPECIFICI, OBBLIGHI DI LEGGE O ALTRO)</t>
  </si>
  <si>
    <t>CA.02.23</t>
  </si>
  <si>
    <t>DEBITI</t>
  </si>
  <si>
    <t>CA.02.23.01</t>
  </si>
  <si>
    <t>CA.02.23.01.01</t>
  </si>
  <si>
    <t>MUTUI E DEBITI VERSO BANCHE</t>
  </si>
  <si>
    <t>CA.08</t>
  </si>
  <si>
    <t>COSTI DI INVESTIMENTO PROGETTI</t>
  </si>
  <si>
    <t>CA.08.80</t>
  </si>
  <si>
    <t>CA.08.80.01</t>
  </si>
  <si>
    <t>CA.08.80.01.01</t>
  </si>
  <si>
    <t>COSTI DI INVESTIMENTO PROGETTI - FINANZIAMENTI PER RICERCA DERIVANTI DA BANDI MIUR</t>
  </si>
  <si>
    <t>CA.08.80.01.02</t>
  </si>
  <si>
    <t>COSTI DI INVESTIMENTO PROGETTI - FINANZIAMENTI PER RICERCA DERIVANTI DA BANDI DI ISTITUZIONI PUBBLICHE NAZIONALI DIVERSE DAL MIUR</t>
  </si>
  <si>
    <t>CA.08.80.01.03</t>
  </si>
  <si>
    <t>COSTI DI INVESTIMENTO PROGETTI - FINANZIAMENTI COMPETITIVI EROGATI DA ENTI DI RICERCA</t>
  </si>
  <si>
    <t>CA.08.80.01.04</t>
  </si>
  <si>
    <t>COSTI DI INVESTIMENTO PROGETTI - FINANZIAMENTI COMPETITIVI EROGATI DA ORGANISMI INTERNAZIONALI</t>
  </si>
  <si>
    <t>CA.08.80.01.05</t>
  </si>
  <si>
    <t>COSTI DI INVESTIMENTO PROGETTI - RICERCHE E TRASFERIMENTO TECNOLOGICO IN CONTO/TERZI</t>
  </si>
  <si>
    <t>CA.08.80.01.06</t>
  </si>
  <si>
    <t>COSTI DI INVESTIMENTO PROGETTI - FINANZIAMENTI NON COMPETITIVI PER LA RICERCA</t>
  </si>
  <si>
    <t>CA.08.80.01.07</t>
  </si>
  <si>
    <t>COSTI DI INVESTIMENTO PROGETTI - CENTRI AUTONOMI DI GESTIONE CON AUTONOMIA NEGOZIALE</t>
  </si>
  <si>
    <t>CA.10</t>
  </si>
  <si>
    <t>COSTI DI INVESTIMENTO PROGETTI CONTABILI</t>
  </si>
  <si>
    <t>CA.10.10</t>
  </si>
  <si>
    <t>CA.10.10.01</t>
  </si>
  <si>
    <t>CA.10.10.01.01</t>
  </si>
  <si>
    <t>UNIVERSITA' DEGLI STUDI DI PERUGIA</t>
  </si>
  <si>
    <t>BUDGET ECONOMICO</t>
  </si>
  <si>
    <t>BUDGET DEGLI INVESTIMENTI</t>
  </si>
  <si>
    <t>CA.03.05.02</t>
  </si>
  <si>
    <t>CA.03.05.02.01</t>
  </si>
  <si>
    <t>CA.03.16</t>
  </si>
  <si>
    <t>RISULTATO DI ESERCIZIO</t>
  </si>
  <si>
    <t>CA.03.16.01</t>
  </si>
  <si>
    <t>CA.03.16.01.01</t>
  </si>
  <si>
    <t>RIMANENZE INIZIALI MATERIALI DI CONSUMO</t>
  </si>
  <si>
    <t>RIMANENZE INIZIALI PRODOTTI IN CORSO DI LAVORAZIONE</t>
  </si>
  <si>
    <t>RIMANENZE INIZIALI LAVORI IN CORSO SU ORDINAZIONE</t>
  </si>
  <si>
    <t>TRASFERIMENTI</t>
  </si>
  <si>
    <t>CA.04.17</t>
  </si>
  <si>
    <t>VOCE PER VARIAZIONE TECNICA</t>
  </si>
  <si>
    <t>CA.04.17.01</t>
  </si>
  <si>
    <t>CA.04.17.01.01</t>
  </si>
  <si>
    <t>COSTI OPERATIVI PROGETTI - ATTIVITA' C/TERZI E CESSIONE DI RISULTATI DI RICERCA</t>
  </si>
  <si>
    <t>CA.07.70.01.08</t>
  </si>
  <si>
    <t>COSTI OPERATIVI PROGETTI PER ATTIVITA' DI FORMAZIONE</t>
  </si>
  <si>
    <t>CA.01.11</t>
  </si>
  <si>
    <t>F.DO DI RISERVA VINCOLATO AD INVESTIMENTI</t>
  </si>
  <si>
    <t>CA.01.11.01</t>
  </si>
  <si>
    <t>CA.01.11.01.01</t>
  </si>
  <si>
    <t>CA.02.20.02.04</t>
  </si>
  <si>
    <t>Proventi da alienazione immobilizzazioni materiali, immateriali e finanziarie</t>
  </si>
  <si>
    <t>UTILIZZO DI RISERVE DI PATRIMONIO NETTO DERIVANTI DALLA CONTABILITA' FINANZIARIA</t>
  </si>
  <si>
    <t>Compenso a personale tecnico amministrativo ai sensi ex art. 113  del Dlgs 50/2016</t>
  </si>
  <si>
    <t>BILANCIO UNICO DI ATENEO DI PREVISIONE ANNUALE AUTORIZZATORIO DELL'ESERCIZIO 2018</t>
  </si>
  <si>
    <t>VERSAMENTI ALLO STATO PER RIDUZIONE DELLA SPESA</t>
  </si>
  <si>
    <t>CA.04.12.01.02</t>
  </si>
  <si>
    <t>CA.03.05.03</t>
  </si>
  <si>
    <t>CA.03.05.03.01</t>
  </si>
  <si>
    <t>Ricavi per sterilizzazione ammortamenti beni acquisiti in regime di contabilità finanziaria</t>
  </si>
  <si>
    <t>CA.01.12</t>
  </si>
  <si>
    <t>CA.01.12.01</t>
  </si>
  <si>
    <t>CA.01.12.01.01</t>
  </si>
  <si>
    <t>TRASFERIMENTI INTERNI BUDGET INVESTIMENTI</t>
  </si>
  <si>
    <t>CA.02.26</t>
  </si>
  <si>
    <t>CA.02.26.01</t>
  </si>
  <si>
    <t>CA.02.26.01.01</t>
  </si>
  <si>
    <t>BUDGET ECONOMICO AUTORIZZATORIO ESERCIZIO 2018</t>
  </si>
  <si>
    <t>ANNO 2018</t>
  </si>
  <si>
    <t>A) PROVENTI OPERATIVI</t>
  </si>
  <si>
    <t>I. PROVENTI PROPRI</t>
  </si>
  <si>
    <t>II. CONTRIBUTI</t>
  </si>
  <si>
    <t>III. PROVENTI PER ATTIVITA' ASSISTENZIALE</t>
  </si>
  <si>
    <t>IV. PROVENTI PER GESTIONE DIRETTA INTERVENTI PER IL DIRITTO ALLO STUDIO</t>
  </si>
  <si>
    <t>V. ALTRI PROVENTI E RICAVI DIVERSI</t>
  </si>
  <si>
    <t>VI. VARIAZIONE RIMANENZE</t>
  </si>
  <si>
    <t>VII. INCREMENTO DELLE IMMOBILIZZAZIONI PER LAVORI INTERNI</t>
  </si>
  <si>
    <t>TOTALE PROVENTI (A)</t>
  </si>
  <si>
    <t>B) COSTI OPERATIVI</t>
  </si>
  <si>
    <t>VIII. COSTI DEL PERSONALE</t>
  </si>
  <si>
    <t>IX. COSTI DELLA GESTIONE CORRENTE</t>
  </si>
  <si>
    <t>X. AMMORTAMENTI E SVALUTAZIONI</t>
  </si>
  <si>
    <t>XI. ACCANTONAMENTI PER RISCHI E ONERI</t>
  </si>
  <si>
    <t>XII. ONERI DIVERSI DI GESTIONE</t>
  </si>
  <si>
    <t>TOTALE COSTI (B)</t>
  </si>
  <si>
    <t>DIFFERENZA TRA PROVENTI E COSTI OPERATIVI (A - B)</t>
  </si>
  <si>
    <t>C) PROVENTI E ONERI FINANZIARI</t>
  </si>
  <si>
    <t>D) RETTIFICHE DI VALORE DI ATTIVITA' FINANZIARIE</t>
  </si>
  <si>
    <t>E) PROVENTI E ONERI STRAORDINARI</t>
  </si>
  <si>
    <t>F) IMPOSTE SUL REDDITO DELL'ESERCIZIO CORRENTI, DIFFERITE, ANTICIPATE</t>
  </si>
  <si>
    <t>RISULTATO ECONOMICO PRESUNTO</t>
  </si>
  <si>
    <t>UTILIZZO DI RISERVE DI PATRIMONIO NETTO DERIVANTI DALLA CONTABILITA' ECONOMICO PATRIMONIALE</t>
  </si>
  <si>
    <t>RISULTATO A PAREGGIO</t>
  </si>
  <si>
    <t>BUDGET DEGLI INVESTIMENTI AUTORIZZATORIO ESERCIZIO 2018</t>
  </si>
  <si>
    <t xml:space="preserve">A) INVESTIMENTI/IMPIEGHI        </t>
  </si>
  <si>
    <t>B) FONTI DI FINANZIAMENTO</t>
  </si>
  <si>
    <t>Voci</t>
  </si>
  <si>
    <t>I) CONTRIBUTI DA TERZI FINALIZZATI (IN CONTO CAPITALE E/O CONTO IMPIANTI)  ANNO 2018</t>
  </si>
  <si>
    <t>Importo</t>
  </si>
  <si>
    <t>I) IMMOBILIZZAZIONI IMMATERIALI</t>
  </si>
  <si>
    <t>II) IMMOBILIZZAZIONI MATERIALI</t>
  </si>
  <si>
    <t>III - IMMOBILIZZAZIONI FINZIARIE</t>
  </si>
  <si>
    <t>TOTALE GENERALE</t>
  </si>
  <si>
    <t>II) RISORSE DA INDEBITAMENTO ANNO 2018</t>
  </si>
  <si>
    <t>III) RISORSE PROPRIE ANNO 2018</t>
  </si>
  <si>
    <t>Importo investimento ANNO 2018</t>
  </si>
  <si>
    <t>RICLASSIFICATO SECONDO IL D.I. 925/2015</t>
  </si>
  <si>
    <t>(Art. 29 D. Lgs. 33/2013)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</si>
</sst>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 tint="-0.24993999302387238"/>
      </left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 style="thick">
        <color theme="0" tint="-0.3499799966812134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47" applyFont="1" applyBorder="1" applyAlignment="1">
      <alignment horizontal="center" wrapText="1" readingOrder="1"/>
      <protection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/>
    </xf>
    <xf numFmtId="4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4" fontId="37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wrapText="1"/>
    </xf>
    <xf numFmtId="4" fontId="37" fillId="0" borderId="11" xfId="0" applyNumberFormat="1" applyFont="1" applyBorder="1" applyAlignment="1">
      <alignment/>
    </xf>
    <xf numFmtId="0" fontId="37" fillId="0" borderId="10" xfId="0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Border="1" applyAlignment="1">
      <alignment/>
    </xf>
    <xf numFmtId="0" fontId="0" fillId="0" borderId="13" xfId="0" applyBorder="1" applyAlignment="1">
      <alignment/>
    </xf>
    <xf numFmtId="0" fontId="37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37" fillId="0" borderId="20" xfId="0" applyFont="1" applyBorder="1" applyAlignment="1">
      <alignment/>
    </xf>
    <xf numFmtId="4" fontId="37" fillId="0" borderId="20" xfId="0" applyNumberFormat="1" applyFont="1" applyBorder="1" applyAlignment="1">
      <alignment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vertical="center"/>
    </xf>
    <xf numFmtId="4" fontId="37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0" xfId="0" applyAlignment="1">
      <alignment/>
    </xf>
    <xf numFmtId="4" fontId="0" fillId="0" borderId="22" xfId="0" applyNumberFormat="1" applyFont="1" applyBorder="1" applyAlignment="1">
      <alignment vertical="center"/>
    </xf>
    <xf numFmtId="4" fontId="37" fillId="0" borderId="23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3" fillId="0" borderId="0" xfId="47" applyFont="1" applyBorder="1" applyAlignment="1">
      <alignment horizontal="center" wrapText="1" readingOrder="1"/>
      <protection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wrapText="1"/>
    </xf>
    <xf numFmtId="0" fontId="4" fillId="0" borderId="0" xfId="47" applyFont="1" applyBorder="1" applyAlignment="1">
      <alignment horizontal="center" wrapText="1" readingOrder="1"/>
      <protection/>
    </xf>
    <xf numFmtId="0" fontId="37" fillId="0" borderId="19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ECONOMICO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PROVENTI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5"/>
          <c:y val="0.235"/>
          <c:w val="0.8535"/>
          <c:h val="0.694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('budget economico'!$B$9,'budget economico'!$B$20,'budget economico'!$B$43,'budget economico'!$B$77)</c:f>
              <c:strCache>
                <c:ptCount val="4"/>
                <c:pt idx="0">
                  <c:v>PROVENTI PROPRI</c:v>
                </c:pt>
                <c:pt idx="1">
                  <c:v>CONTRIBUTI</c:v>
                </c:pt>
                <c:pt idx="2">
                  <c:v>ALTRI PROVENTI E RICAVI DIVERSI</c:v>
                </c:pt>
                <c:pt idx="3">
                  <c:v>PROVENTI FINANZIARI</c:v>
                </c:pt>
              </c:strCache>
            </c:strRef>
          </c:cat>
          <c:val>
            <c:numRef>
              <c:f>('budget economico'!$D$9,'budget economico'!$D$20,'budget economico'!$D$43,'budget economico'!$D$77)</c:f>
              <c:numCache>
                <c:ptCount val="4"/>
                <c:pt idx="0">
                  <c:v>26190505</c:v>
                </c:pt>
                <c:pt idx="1">
                  <c:v>140359542.53</c:v>
                </c:pt>
                <c:pt idx="2">
                  <c:v>16835219.28</c:v>
                </c:pt>
                <c:pt idx="3">
                  <c:v>200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4"/>
          <c:y val="0.11825"/>
          <c:w val="0.63125"/>
          <c:h val="0.03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ECONOMICO 2015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COSTI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"/>
          <c:y val="0.2475"/>
          <c:w val="0.595"/>
          <c:h val="0.68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472C4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5"/>
              <c:pt idx="0">
                <c:v>COSTI  DEL  PERSONALE</c:v>
              </c:pt>
              <c:pt idx="1">
                <c:v>COSTI  DELLA  GESTIONE  CORRENTE</c:v>
              </c:pt>
              <c:pt idx="2">
                <c:v>ONERI  DIVERSI  DI  GESTIONE</c:v>
              </c:pt>
              <c:pt idx="3">
                <c:v>COSTI  OPERATIVI  PROGETTI</c:v>
              </c:pt>
              <c:pt idx="4">
                <c:v>COSTI  OPERATIVI  PROGETTI  CONTABILI</c:v>
              </c:pt>
            </c:strLit>
          </c:cat>
          <c:val>
            <c:numLit>
              <c:ptCount val="5"/>
              <c:pt idx="0">
                <c:v>145738549.43000004</c:v>
              </c:pt>
              <c:pt idx="1">
                <c:v>38044665.53</c:v>
              </c:pt>
              <c:pt idx="2">
                <c:v>3174753.5900000003</c:v>
              </c:pt>
              <c:pt idx="3">
                <c:v>4768615.24</c:v>
              </c:pt>
              <c:pt idx="4">
                <c:v>2158587.3899999997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75"/>
          <c:y val="0.47775"/>
          <c:w val="0.2815"/>
          <c:h val="0.21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ECONOMICO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36125"/>
          <c:w val="0.85"/>
          <c:h val="0.574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('budget economico'!$B$101,'budget economico'!$B$120,'budget economico'!$B$179,'budget economico'!$B$184,'budget economico'!$B$193,'budget economico'!$B$200,'budget economico'!$B$207,'budget economico'!$B$218)</c:f>
              <c:strCache>
                <c:ptCount val="8"/>
                <c:pt idx="0">
                  <c:v>COSTI DEL PERSONALE</c:v>
                </c:pt>
                <c:pt idx="1">
                  <c:v>COSTI DELLA GESTIONE CORRENTE</c:v>
                </c:pt>
                <c:pt idx="2">
                  <c:v>ONERI DIVERSI DI GESTIONE</c:v>
                </c:pt>
                <c:pt idx="3">
                  <c:v>ONERI FINANZIARI</c:v>
                </c:pt>
                <c:pt idx="4">
                  <c:v>ONERI STRAORDINARI</c:v>
                </c:pt>
                <c:pt idx="5">
                  <c:v>IMPOSTE SUL REDDITO DELL'ESERCIZIO CORRENTI, DIFFERITE, ANTICIPATE</c:v>
                </c:pt>
                <c:pt idx="6">
                  <c:v>COSTI OPERATIVI PROGETTI</c:v>
                </c:pt>
                <c:pt idx="7">
                  <c:v>COSTI OPERATIVI PROGETTI CONTABILI</c:v>
                </c:pt>
              </c:strCache>
            </c:strRef>
          </c:cat>
          <c:val>
            <c:numRef>
              <c:f>('budget economico'!$D$101,'budget economico'!$D$120,'budget economico'!$D$179,'budget economico'!$D$184,'budget economico'!$D$193,'budget economico'!$D$200,'budget economico'!$D$207,'budget economico'!$D$218)</c:f>
              <c:numCache>
                <c:ptCount val="8"/>
                <c:pt idx="0">
                  <c:v>122749036.81000002</c:v>
                </c:pt>
                <c:pt idx="1">
                  <c:v>41607822.9</c:v>
                </c:pt>
                <c:pt idx="2">
                  <c:v>1805731.98</c:v>
                </c:pt>
                <c:pt idx="3">
                  <c:v>200</c:v>
                </c:pt>
                <c:pt idx="4">
                  <c:v>1926535.9</c:v>
                </c:pt>
                <c:pt idx="5">
                  <c:v>340000</c:v>
                </c:pt>
                <c:pt idx="6">
                  <c:v>5773500</c:v>
                </c:pt>
                <c:pt idx="7">
                  <c:v>3933430.22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55"/>
          <c:y val="0.13"/>
          <c:w val="0.8865"/>
          <c:h val="0.1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DEGLI INVESTIMENTI 2016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INVESTIMENTI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2055"/>
          <c:w val="0.80975"/>
          <c:h val="0.719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"/>
          <c:y val="0.5"/>
          <c:w val="0.3127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BUDGET DEGLI INVESTIMENTI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INVESTIMENTI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"/>
          <c:y val="0.162"/>
          <c:w val="0.624"/>
          <c:h val="0.74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('budget investimenti'!$B$9,'budget investimenti'!$B$26,'budget investimenti'!$B$46,'budget investimenti'!$B$56)</c:f>
              <c:strCache>
                <c:ptCount val="4"/>
                <c:pt idx="0">
                  <c:v>IMMOBILIZZAZIONI</c:v>
                </c:pt>
                <c:pt idx="1">
                  <c:v>F.DO DI RISERVA VINCOLATO AD INVESTIMENTI</c:v>
                </c:pt>
                <c:pt idx="2">
                  <c:v>COSTI DI INVESTIMENTO PROGETTI</c:v>
                </c:pt>
                <c:pt idx="3">
                  <c:v>COSTI DI INVESTIMENTO PROGETTI CONTABILI</c:v>
                </c:pt>
              </c:strCache>
            </c:strRef>
          </c:cat>
          <c:val>
            <c:numRef>
              <c:f>('budget investimenti'!$D$9,'budget investimenti'!$D$26,'budget investimenti'!$D$46,'budget investimenti'!$D$56)</c:f>
              <c:numCache>
                <c:ptCount val="4"/>
                <c:pt idx="0">
                  <c:v>388510</c:v>
                </c:pt>
                <c:pt idx="1">
                  <c:v>31869</c:v>
                </c:pt>
                <c:pt idx="2">
                  <c:v>421500</c:v>
                </c:pt>
                <c:pt idx="3">
                  <c:v>4407330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5"/>
          <c:y val="0.26775"/>
          <c:w val="0.29425"/>
          <c:h val="0.1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123825</xdr:rowOff>
    </xdr:from>
    <xdr:to>
      <xdr:col>16</xdr:col>
      <xdr:colOff>0</xdr:colOff>
      <xdr:row>31</xdr:row>
      <xdr:rowOff>180975</xdr:rowOff>
    </xdr:to>
    <xdr:graphicFrame>
      <xdr:nvGraphicFramePr>
        <xdr:cNvPr id="1" name="Grafico 1"/>
        <xdr:cNvGraphicFramePr/>
      </xdr:nvGraphicFramePr>
      <xdr:xfrm>
        <a:off x="85725" y="123825"/>
        <a:ext cx="96678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13</xdr:col>
      <xdr:colOff>476250</xdr:colOff>
      <xdr:row>29</xdr:row>
      <xdr:rowOff>28575</xdr:rowOff>
    </xdr:to>
    <xdr:graphicFrame>
      <xdr:nvGraphicFramePr>
        <xdr:cNvPr id="1" name="Grafico 1"/>
        <xdr:cNvGraphicFramePr/>
      </xdr:nvGraphicFramePr>
      <xdr:xfrm>
        <a:off x="95250" y="123825"/>
        <a:ext cx="83058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95250</xdr:rowOff>
    </xdr:from>
    <xdr:to>
      <xdr:col>13</xdr:col>
      <xdr:colOff>476250</xdr:colOff>
      <xdr:row>29</xdr:row>
      <xdr:rowOff>0</xdr:rowOff>
    </xdr:to>
    <xdr:graphicFrame>
      <xdr:nvGraphicFramePr>
        <xdr:cNvPr id="2" name="Grafico 1"/>
        <xdr:cNvGraphicFramePr/>
      </xdr:nvGraphicFramePr>
      <xdr:xfrm>
        <a:off x="95250" y="95250"/>
        <a:ext cx="830580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12</xdr:col>
      <xdr:colOff>514350</xdr:colOff>
      <xdr:row>27</xdr:row>
      <xdr:rowOff>95250</xdr:rowOff>
    </xdr:to>
    <xdr:graphicFrame>
      <xdr:nvGraphicFramePr>
        <xdr:cNvPr id="1" name="Grafico 1"/>
        <xdr:cNvGraphicFramePr/>
      </xdr:nvGraphicFramePr>
      <xdr:xfrm>
        <a:off x="38100" y="66675"/>
        <a:ext cx="77914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38100</xdr:rowOff>
    </xdr:from>
    <xdr:to>
      <xdr:col>13</xdr:col>
      <xdr:colOff>571500</xdr:colOff>
      <xdr:row>27</xdr:row>
      <xdr:rowOff>66675</xdr:rowOff>
    </xdr:to>
    <xdr:graphicFrame>
      <xdr:nvGraphicFramePr>
        <xdr:cNvPr id="2" name="Grafico 1"/>
        <xdr:cNvGraphicFramePr/>
      </xdr:nvGraphicFramePr>
      <xdr:xfrm>
        <a:off x="28575" y="38100"/>
        <a:ext cx="84677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0"/>
  <sheetViews>
    <sheetView tabSelected="1" zoomScalePageLayoutView="0" workbookViewId="0" topLeftCell="A3">
      <selection activeCell="D15" sqref="D15"/>
    </sheetView>
  </sheetViews>
  <sheetFormatPr defaultColWidth="9.140625" defaultRowHeight="15"/>
  <cols>
    <col min="1" max="1" width="16.8515625" style="0" bestFit="1" customWidth="1"/>
    <col min="2" max="2" width="68.00390625" style="0" customWidth="1"/>
    <col min="3" max="3" width="6.8515625" style="0" bestFit="1" customWidth="1"/>
    <col min="4" max="4" width="14.7109375" style="0" customWidth="1"/>
  </cols>
  <sheetData>
    <row r="1" spans="2:4" ht="15" customHeight="1">
      <c r="B1" s="2"/>
      <c r="C1" s="16"/>
      <c r="D1" s="1"/>
    </row>
    <row r="2" spans="1:4" ht="20.25" customHeight="1">
      <c r="A2" s="59"/>
      <c r="B2" s="58" t="s">
        <v>430</v>
      </c>
      <c r="C2" s="58"/>
      <c r="D2" s="58"/>
    </row>
    <row r="3" spans="1:4" ht="60.75" customHeight="1">
      <c r="A3" s="59"/>
      <c r="B3" s="58" t="s">
        <v>458</v>
      </c>
      <c r="C3" s="58"/>
      <c r="D3" s="58"/>
    </row>
    <row r="4" spans="2:4" ht="20.25">
      <c r="B4" s="58" t="s">
        <v>431</v>
      </c>
      <c r="C4" s="58"/>
      <c r="D4" s="58"/>
    </row>
    <row r="5" spans="2:4" ht="15.75">
      <c r="B5" s="60" t="s">
        <v>511</v>
      </c>
      <c r="C5" s="60"/>
      <c r="D5" s="60"/>
    </row>
    <row r="6" spans="2:4" ht="15.75" thickBot="1">
      <c r="B6" s="2"/>
      <c r="C6" s="16"/>
      <c r="D6" s="1"/>
    </row>
    <row r="7" spans="1:4" s="16" customFormat="1" ht="16.5" thickBot="1" thickTop="1">
      <c r="A7" s="6" t="s">
        <v>0</v>
      </c>
      <c r="B7" s="14" t="s">
        <v>1</v>
      </c>
      <c r="C7" s="6" t="s">
        <v>2</v>
      </c>
      <c r="D7" s="15" t="s">
        <v>3</v>
      </c>
    </row>
    <row r="8" spans="1:4" s="17" customFormat="1" ht="16.5" thickBot="1" thickTop="1">
      <c r="A8" s="4" t="s">
        <v>4</v>
      </c>
      <c r="B8" s="5" t="s">
        <v>5</v>
      </c>
      <c r="C8" s="6">
        <v>1</v>
      </c>
      <c r="D8" s="7">
        <f>SUBTOTAL(9,D9:D92)</f>
        <v>183385466.80999997</v>
      </c>
    </row>
    <row r="9" spans="1:4" s="17" customFormat="1" ht="16.5" thickBot="1" thickTop="1">
      <c r="A9" s="4" t="s">
        <v>6</v>
      </c>
      <c r="B9" s="5" t="s">
        <v>7</v>
      </c>
      <c r="C9" s="6">
        <v>2</v>
      </c>
      <c r="D9" s="7">
        <f>SUBTOTAL(9,D10:D19)</f>
        <v>26190505</v>
      </c>
    </row>
    <row r="10" spans="1:4" s="17" customFormat="1" ht="16.5" thickBot="1" thickTop="1">
      <c r="A10" s="4" t="s">
        <v>8</v>
      </c>
      <c r="B10" s="5" t="s">
        <v>9</v>
      </c>
      <c r="C10" s="6">
        <v>3</v>
      </c>
      <c r="D10" s="7">
        <f>SUBTOTAL(9,D11:D12)</f>
        <v>22814005</v>
      </c>
    </row>
    <row r="11" spans="1:4" s="22" customFormat="1" ht="16.5" thickBot="1" thickTop="1">
      <c r="A11" s="18" t="s">
        <v>10</v>
      </c>
      <c r="B11" s="19" t="s">
        <v>11</v>
      </c>
      <c r="C11" s="20">
        <v>4</v>
      </c>
      <c r="D11" s="21">
        <v>22193687</v>
      </c>
    </row>
    <row r="12" spans="1:4" s="22" customFormat="1" ht="16.5" thickBot="1" thickTop="1">
      <c r="A12" s="18" t="s">
        <v>12</v>
      </c>
      <c r="B12" s="19" t="s">
        <v>13</v>
      </c>
      <c r="C12" s="20">
        <v>4</v>
      </c>
      <c r="D12" s="21">
        <v>620318</v>
      </c>
    </row>
    <row r="13" spans="1:4" s="17" customFormat="1" ht="16.5" thickBot="1" thickTop="1">
      <c r="A13" s="4" t="s">
        <v>14</v>
      </c>
      <c r="B13" s="5" t="s">
        <v>15</v>
      </c>
      <c r="C13" s="6">
        <v>3</v>
      </c>
      <c r="D13" s="7">
        <f>SUBTOTAL(9,D14)</f>
        <v>2806500</v>
      </c>
    </row>
    <row r="14" spans="1:4" s="22" customFormat="1" ht="16.5" thickBot="1" thickTop="1">
      <c r="A14" s="18" t="s">
        <v>16</v>
      </c>
      <c r="B14" s="19" t="s">
        <v>17</v>
      </c>
      <c r="C14" s="20">
        <v>4</v>
      </c>
      <c r="D14" s="21">
        <v>2806500</v>
      </c>
    </row>
    <row r="15" spans="1:4" s="17" customFormat="1" ht="16.5" thickBot="1" thickTop="1">
      <c r="A15" s="4" t="s">
        <v>18</v>
      </c>
      <c r="B15" s="5" t="s">
        <v>19</v>
      </c>
      <c r="C15" s="6">
        <v>3</v>
      </c>
      <c r="D15" s="7">
        <f>SUBTOTAL(9,D16:D20)</f>
        <v>570000</v>
      </c>
    </row>
    <row r="16" spans="1:4" s="22" customFormat="1" ht="16.5" thickBot="1" thickTop="1">
      <c r="A16" s="18" t="s">
        <v>20</v>
      </c>
      <c r="B16" s="19" t="s">
        <v>21</v>
      </c>
      <c r="C16" s="20">
        <v>4</v>
      </c>
      <c r="D16" s="21">
        <v>210000</v>
      </c>
    </row>
    <row r="17" spans="1:4" s="22" customFormat="1" ht="31.5" thickBot="1" thickTop="1">
      <c r="A17" s="18" t="s">
        <v>22</v>
      </c>
      <c r="B17" s="19" t="s">
        <v>23</v>
      </c>
      <c r="C17" s="20">
        <v>4</v>
      </c>
      <c r="D17" s="21">
        <v>0</v>
      </c>
    </row>
    <row r="18" spans="1:4" s="22" customFormat="1" ht="16.5" thickBot="1" thickTop="1">
      <c r="A18" s="18" t="s">
        <v>24</v>
      </c>
      <c r="B18" s="19" t="s">
        <v>25</v>
      </c>
      <c r="C18" s="20">
        <v>4</v>
      </c>
      <c r="D18" s="21">
        <v>0</v>
      </c>
    </row>
    <row r="19" spans="1:4" s="22" customFormat="1" ht="16.5" thickBot="1" thickTop="1">
      <c r="A19" s="18" t="s">
        <v>26</v>
      </c>
      <c r="B19" s="19" t="s">
        <v>27</v>
      </c>
      <c r="C19" s="20">
        <v>4</v>
      </c>
      <c r="D19" s="21">
        <v>360000</v>
      </c>
    </row>
    <row r="20" spans="1:4" s="17" customFormat="1" ht="16.5" thickBot="1" thickTop="1">
      <c r="A20" s="4" t="s">
        <v>28</v>
      </c>
      <c r="B20" s="5" t="s">
        <v>29</v>
      </c>
      <c r="C20" s="6">
        <v>2</v>
      </c>
      <c r="D20" s="7">
        <f>SUBTOTAL(9,D21:D36)</f>
        <v>140359542.53</v>
      </c>
    </row>
    <row r="21" spans="1:4" s="17" customFormat="1" ht="16.5" thickBot="1" thickTop="1">
      <c r="A21" s="4" t="s">
        <v>30</v>
      </c>
      <c r="B21" s="5" t="s">
        <v>31</v>
      </c>
      <c r="C21" s="6">
        <v>3</v>
      </c>
      <c r="D21" s="7">
        <f>SUBTOTAL(9,D22:D23)</f>
        <v>140317673.53</v>
      </c>
    </row>
    <row r="22" spans="1:4" s="22" customFormat="1" ht="16.5" thickBot="1" thickTop="1">
      <c r="A22" s="18" t="s">
        <v>32</v>
      </c>
      <c r="B22" s="19" t="s">
        <v>33</v>
      </c>
      <c r="C22" s="20">
        <v>4</v>
      </c>
      <c r="D22" s="21">
        <v>128317673.53</v>
      </c>
    </row>
    <row r="23" spans="1:4" s="22" customFormat="1" ht="16.5" thickBot="1" thickTop="1">
      <c r="A23" s="18" t="s">
        <v>34</v>
      </c>
      <c r="B23" s="19" t="s">
        <v>35</v>
      </c>
      <c r="C23" s="20">
        <v>4</v>
      </c>
      <c r="D23" s="21">
        <v>12000000</v>
      </c>
    </row>
    <row r="24" spans="1:4" s="17" customFormat="1" ht="16.5" thickBot="1" thickTop="1">
      <c r="A24" s="4" t="s">
        <v>36</v>
      </c>
      <c r="B24" s="5" t="s">
        <v>37</v>
      </c>
      <c r="C24" s="6">
        <v>3</v>
      </c>
      <c r="D24" s="7">
        <f>SUBTOTAL(9,D25)</f>
        <v>0</v>
      </c>
    </row>
    <row r="25" spans="1:4" s="22" customFormat="1" ht="16.5" thickBot="1" thickTop="1">
      <c r="A25" s="18" t="s">
        <v>38</v>
      </c>
      <c r="B25" s="19" t="s">
        <v>37</v>
      </c>
      <c r="C25" s="20">
        <v>4</v>
      </c>
      <c r="D25" s="21">
        <v>0</v>
      </c>
    </row>
    <row r="26" spans="1:4" s="17" customFormat="1" ht="16.5" thickBot="1" thickTop="1">
      <c r="A26" s="4" t="s">
        <v>39</v>
      </c>
      <c r="B26" s="5" t="s">
        <v>40</v>
      </c>
      <c r="C26" s="6">
        <v>3</v>
      </c>
      <c r="D26" s="7">
        <f>SUBTOTAL(9,D27)</f>
        <v>0</v>
      </c>
    </row>
    <row r="27" spans="1:4" s="22" customFormat="1" ht="16.5" thickBot="1" thickTop="1">
      <c r="A27" s="18" t="s">
        <v>41</v>
      </c>
      <c r="B27" s="19" t="s">
        <v>40</v>
      </c>
      <c r="C27" s="20">
        <v>4</v>
      </c>
      <c r="D27" s="21">
        <v>0</v>
      </c>
    </row>
    <row r="28" spans="1:4" s="17" customFormat="1" ht="16.5" thickBot="1" thickTop="1">
      <c r="A28" s="4" t="s">
        <v>42</v>
      </c>
      <c r="B28" s="5" t="s">
        <v>43</v>
      </c>
      <c r="C28" s="6">
        <v>3</v>
      </c>
      <c r="D28" s="7">
        <f>SUBTOTAL(9,D29:D30)</f>
        <v>0</v>
      </c>
    </row>
    <row r="29" spans="1:4" s="22" customFormat="1" ht="16.5" thickBot="1" thickTop="1">
      <c r="A29" s="18" t="s">
        <v>44</v>
      </c>
      <c r="B29" s="19" t="s">
        <v>45</v>
      </c>
      <c r="C29" s="20">
        <v>4</v>
      </c>
      <c r="D29" s="21">
        <v>0</v>
      </c>
    </row>
    <row r="30" spans="1:4" s="22" customFormat="1" ht="31.5" thickBot="1" thickTop="1">
      <c r="A30" s="18" t="s">
        <v>46</v>
      </c>
      <c r="B30" s="19" t="s">
        <v>47</v>
      </c>
      <c r="C30" s="20">
        <v>4</v>
      </c>
      <c r="D30" s="21">
        <v>0</v>
      </c>
    </row>
    <row r="31" spans="1:4" s="17" customFormat="1" ht="16.5" thickBot="1" thickTop="1">
      <c r="A31" s="4" t="s">
        <v>48</v>
      </c>
      <c r="B31" s="5" t="s">
        <v>49</v>
      </c>
      <c r="C31" s="6">
        <v>3</v>
      </c>
      <c r="D31" s="7">
        <f>SUBTOTAL(9,D32)</f>
        <v>0</v>
      </c>
    </row>
    <row r="32" spans="1:4" s="22" customFormat="1" ht="16.5" thickBot="1" thickTop="1">
      <c r="A32" s="18" t="s">
        <v>50</v>
      </c>
      <c r="B32" s="19" t="s">
        <v>49</v>
      </c>
      <c r="C32" s="20">
        <v>4</v>
      </c>
      <c r="D32" s="21">
        <v>0</v>
      </c>
    </row>
    <row r="33" spans="1:4" s="17" customFormat="1" ht="16.5" thickBot="1" thickTop="1">
      <c r="A33" s="4" t="s">
        <v>51</v>
      </c>
      <c r="B33" s="5" t="s">
        <v>52</v>
      </c>
      <c r="C33" s="6">
        <v>3</v>
      </c>
      <c r="D33" s="7">
        <f>SUBTOTAL(9,D34)</f>
        <v>0</v>
      </c>
    </row>
    <row r="34" spans="1:4" s="22" customFormat="1" ht="16.5" thickBot="1" thickTop="1">
      <c r="A34" s="18" t="s">
        <v>53</v>
      </c>
      <c r="B34" s="19" t="s">
        <v>54</v>
      </c>
      <c r="C34" s="20">
        <v>4</v>
      </c>
      <c r="D34" s="21">
        <v>0</v>
      </c>
    </row>
    <row r="35" spans="1:4" s="17" customFormat="1" ht="16.5" thickBot="1" thickTop="1">
      <c r="A35" s="4" t="s">
        <v>55</v>
      </c>
      <c r="B35" s="5" t="s">
        <v>56</v>
      </c>
      <c r="C35" s="6">
        <v>3</v>
      </c>
      <c r="D35" s="7">
        <f>SUBTOTAL(9,D36:D37)</f>
        <v>41869</v>
      </c>
    </row>
    <row r="36" spans="1:4" s="22" customFormat="1" ht="16.5" thickBot="1" thickTop="1">
      <c r="A36" s="18" t="s">
        <v>57</v>
      </c>
      <c r="B36" s="19" t="s">
        <v>56</v>
      </c>
      <c r="C36" s="20">
        <v>4</v>
      </c>
      <c r="D36" s="21">
        <v>41869</v>
      </c>
    </row>
    <row r="37" spans="1:4" s="17" customFormat="1" ht="16.5" thickBot="1" thickTop="1">
      <c r="A37" s="4" t="s">
        <v>58</v>
      </c>
      <c r="B37" s="5" t="s">
        <v>59</v>
      </c>
      <c r="C37" s="6">
        <v>2</v>
      </c>
      <c r="D37" s="7">
        <f>SUBTOTAL(9,D38:D39)</f>
        <v>0</v>
      </c>
    </row>
    <row r="38" spans="1:4" s="17" customFormat="1" ht="16.5" thickBot="1" thickTop="1">
      <c r="A38" s="4" t="s">
        <v>60</v>
      </c>
      <c r="B38" s="5" t="s">
        <v>59</v>
      </c>
      <c r="C38" s="6">
        <v>3</v>
      </c>
      <c r="D38" s="7">
        <f>SUBTOTAL(9,D39:D40)</f>
        <v>0</v>
      </c>
    </row>
    <row r="39" spans="1:4" s="22" customFormat="1" ht="16.5" thickBot="1" thickTop="1">
      <c r="A39" s="18" t="s">
        <v>61</v>
      </c>
      <c r="B39" s="19" t="s">
        <v>59</v>
      </c>
      <c r="C39" s="20">
        <v>4</v>
      </c>
      <c r="D39" s="21">
        <v>0</v>
      </c>
    </row>
    <row r="40" spans="1:4" s="17" customFormat="1" ht="21" customHeight="1" thickBot="1" thickTop="1">
      <c r="A40" s="4" t="s">
        <v>62</v>
      </c>
      <c r="B40" s="5" t="s">
        <v>63</v>
      </c>
      <c r="C40" s="6">
        <v>2</v>
      </c>
      <c r="D40" s="7">
        <f>SUBTOTAL(9,D41:D42)</f>
        <v>0</v>
      </c>
    </row>
    <row r="41" spans="1:4" s="17" customFormat="1" ht="31.5" thickBot="1" thickTop="1">
      <c r="A41" s="4" t="s">
        <v>64</v>
      </c>
      <c r="B41" s="5" t="s">
        <v>63</v>
      </c>
      <c r="C41" s="6">
        <v>3</v>
      </c>
      <c r="D41" s="7">
        <f>SUBTOTAL(9,D42:D43)</f>
        <v>0</v>
      </c>
    </row>
    <row r="42" spans="1:4" s="22" customFormat="1" ht="31.5" thickBot="1" thickTop="1">
      <c r="A42" s="18" t="s">
        <v>65</v>
      </c>
      <c r="B42" s="19" t="s">
        <v>63</v>
      </c>
      <c r="C42" s="20">
        <v>4</v>
      </c>
      <c r="D42" s="21">
        <v>0</v>
      </c>
    </row>
    <row r="43" spans="1:4" s="17" customFormat="1" ht="16.5" thickBot="1" thickTop="1">
      <c r="A43" s="4" t="s">
        <v>66</v>
      </c>
      <c r="B43" s="5" t="s">
        <v>67</v>
      </c>
      <c r="C43" s="6">
        <v>2</v>
      </c>
      <c r="D43" s="7">
        <f>SUBTOTAL(9,D44:D59)</f>
        <v>16835219.28</v>
      </c>
    </row>
    <row r="44" spans="1:4" s="17" customFormat="1" ht="16.5" thickBot="1" thickTop="1">
      <c r="A44" s="4" t="s">
        <v>68</v>
      </c>
      <c r="B44" s="5" t="s">
        <v>67</v>
      </c>
      <c r="C44" s="6">
        <v>3</v>
      </c>
      <c r="D44" s="7">
        <f>SUBTOTAL(9,D45:D57)</f>
        <v>5330604.08</v>
      </c>
    </row>
    <row r="45" spans="1:4" s="22" customFormat="1" ht="31.5" thickBot="1" thickTop="1">
      <c r="A45" s="18" t="s">
        <v>69</v>
      </c>
      <c r="B45" s="19" t="s">
        <v>70</v>
      </c>
      <c r="C45" s="20">
        <v>4</v>
      </c>
      <c r="D45" s="21">
        <v>2988276</v>
      </c>
    </row>
    <row r="46" spans="1:4" s="22" customFormat="1" ht="16.5" thickBot="1" thickTop="1">
      <c r="A46" s="18" t="s">
        <v>71</v>
      </c>
      <c r="B46" s="19" t="s">
        <v>72</v>
      </c>
      <c r="C46" s="20">
        <v>4</v>
      </c>
      <c r="D46" s="21">
        <v>1868218</v>
      </c>
    </row>
    <row r="47" spans="1:4" s="22" customFormat="1" ht="16.5" thickBot="1" thickTop="1">
      <c r="A47" s="18" t="s">
        <v>73</v>
      </c>
      <c r="B47" s="19" t="s">
        <v>74</v>
      </c>
      <c r="C47" s="20">
        <v>4</v>
      </c>
      <c r="D47" s="21">
        <v>155610.39</v>
      </c>
    </row>
    <row r="48" spans="1:4" s="22" customFormat="1" ht="16.5" thickBot="1" thickTop="1">
      <c r="A48" s="18" t="s">
        <v>75</v>
      </c>
      <c r="B48" s="19" t="s">
        <v>76</v>
      </c>
      <c r="C48" s="20">
        <v>4</v>
      </c>
      <c r="D48" s="21">
        <v>0</v>
      </c>
    </row>
    <row r="49" spans="1:4" s="22" customFormat="1" ht="16.5" thickBot="1" thickTop="1">
      <c r="A49" s="18" t="s">
        <v>77</v>
      </c>
      <c r="B49" s="19" t="s">
        <v>78</v>
      </c>
      <c r="C49" s="20">
        <v>4</v>
      </c>
      <c r="D49" s="21">
        <v>0</v>
      </c>
    </row>
    <row r="50" spans="1:4" s="22" customFormat="1" ht="16.5" thickBot="1" thickTop="1">
      <c r="A50" s="18" t="s">
        <v>79</v>
      </c>
      <c r="B50" s="19" t="s">
        <v>80</v>
      </c>
      <c r="C50" s="20">
        <v>4</v>
      </c>
      <c r="D50" s="21">
        <v>11460</v>
      </c>
    </row>
    <row r="51" spans="1:4" s="22" customFormat="1" ht="16.5" thickBot="1" thickTop="1">
      <c r="A51" s="18" t="s">
        <v>81</v>
      </c>
      <c r="B51" s="19" t="s">
        <v>82</v>
      </c>
      <c r="C51" s="20">
        <v>4</v>
      </c>
      <c r="D51" s="21">
        <v>124310</v>
      </c>
    </row>
    <row r="52" spans="1:4" s="22" customFormat="1" ht="16.5" thickBot="1" thickTop="1">
      <c r="A52" s="18" t="s">
        <v>83</v>
      </c>
      <c r="B52" s="19" t="s">
        <v>84</v>
      </c>
      <c r="C52" s="20">
        <v>4</v>
      </c>
      <c r="D52" s="21">
        <v>0</v>
      </c>
    </row>
    <row r="53" spans="1:4" s="22" customFormat="1" ht="16.5" thickBot="1" thickTop="1">
      <c r="A53" s="18" t="s">
        <v>85</v>
      </c>
      <c r="B53" s="19" t="s">
        <v>86</v>
      </c>
      <c r="C53" s="20">
        <v>4</v>
      </c>
      <c r="D53" s="21">
        <v>27729.69</v>
      </c>
    </row>
    <row r="54" spans="1:4" s="22" customFormat="1" ht="16.5" thickBot="1" thickTop="1">
      <c r="A54" s="18" t="s">
        <v>87</v>
      </c>
      <c r="B54" s="19" t="s">
        <v>88</v>
      </c>
      <c r="C54" s="20">
        <v>4</v>
      </c>
      <c r="D54" s="21">
        <v>0</v>
      </c>
    </row>
    <row r="55" spans="1:4" s="22" customFormat="1" ht="16.5" thickBot="1" thickTop="1">
      <c r="A55" s="18" t="s">
        <v>89</v>
      </c>
      <c r="B55" s="19" t="s">
        <v>90</v>
      </c>
      <c r="C55" s="20">
        <v>4</v>
      </c>
      <c r="D55" s="21">
        <v>0</v>
      </c>
    </row>
    <row r="56" spans="1:4" s="22" customFormat="1" ht="16.5" thickBot="1" thickTop="1">
      <c r="A56" s="18" t="s">
        <v>91</v>
      </c>
      <c r="B56" s="19" t="s">
        <v>92</v>
      </c>
      <c r="C56" s="20">
        <v>4</v>
      </c>
      <c r="D56" s="21">
        <v>155000</v>
      </c>
    </row>
    <row r="57" spans="1:4" s="22" customFormat="1" ht="16.5" thickBot="1" thickTop="1">
      <c r="A57" s="18" t="s">
        <v>93</v>
      </c>
      <c r="B57" s="19" t="s">
        <v>94</v>
      </c>
      <c r="C57" s="20">
        <v>4</v>
      </c>
      <c r="D57" s="21">
        <v>0</v>
      </c>
    </row>
    <row r="58" spans="1:4" s="17" customFormat="1" ht="31.5" thickBot="1" thickTop="1">
      <c r="A58" s="4" t="s">
        <v>433</v>
      </c>
      <c r="B58" s="5" t="s">
        <v>456</v>
      </c>
      <c r="C58" s="6">
        <v>3</v>
      </c>
      <c r="D58" s="7">
        <f>SUBTOTAL(9,D59:D62)</f>
        <v>11504615.2</v>
      </c>
    </row>
    <row r="59" spans="1:4" s="22" customFormat="1" ht="31.5" thickBot="1" thickTop="1">
      <c r="A59" s="18" t="s">
        <v>434</v>
      </c>
      <c r="B59" s="19" t="s">
        <v>456</v>
      </c>
      <c r="C59" s="20">
        <v>4</v>
      </c>
      <c r="D59" s="21">
        <v>11504615.2</v>
      </c>
    </row>
    <row r="60" spans="1:4" s="17" customFormat="1" ht="31.5" thickBot="1" thickTop="1">
      <c r="A60" s="4" t="s">
        <v>461</v>
      </c>
      <c r="B60" s="5" t="s">
        <v>463</v>
      </c>
      <c r="C60" s="6">
        <v>3</v>
      </c>
      <c r="D60" s="7">
        <v>0</v>
      </c>
    </row>
    <row r="61" spans="1:4" s="22" customFormat="1" ht="31.5" thickBot="1" thickTop="1">
      <c r="A61" s="18" t="s">
        <v>462</v>
      </c>
      <c r="B61" s="19" t="s">
        <v>463</v>
      </c>
      <c r="C61" s="20">
        <v>4</v>
      </c>
      <c r="D61" s="21">
        <v>0</v>
      </c>
    </row>
    <row r="62" spans="1:4" s="17" customFormat="1" ht="16.5" thickBot="1" thickTop="1">
      <c r="A62" s="4" t="s">
        <v>95</v>
      </c>
      <c r="B62" s="5" t="s">
        <v>96</v>
      </c>
      <c r="C62" s="6">
        <v>2</v>
      </c>
      <c r="D62" s="7">
        <f>SUBTOTAL(9,D63:D68)</f>
        <v>0</v>
      </c>
    </row>
    <row r="63" spans="1:4" s="17" customFormat="1" ht="16.5" thickBot="1" thickTop="1">
      <c r="A63" s="4" t="s">
        <v>97</v>
      </c>
      <c r="B63" s="5" t="s">
        <v>96</v>
      </c>
      <c r="C63" s="6">
        <v>3</v>
      </c>
      <c r="D63" s="7">
        <f>SUBTOTAL(9,D64:D69)</f>
        <v>0</v>
      </c>
    </row>
    <row r="64" spans="1:4" s="22" customFormat="1" ht="16.5" thickBot="1" thickTop="1">
      <c r="A64" s="18" t="s">
        <v>98</v>
      </c>
      <c r="B64" s="19" t="s">
        <v>99</v>
      </c>
      <c r="C64" s="20">
        <v>4</v>
      </c>
      <c r="D64" s="21">
        <v>0</v>
      </c>
    </row>
    <row r="65" spans="1:4" s="22" customFormat="1" ht="16.5" thickBot="1" thickTop="1">
      <c r="A65" s="18" t="s">
        <v>100</v>
      </c>
      <c r="B65" s="19" t="s">
        <v>101</v>
      </c>
      <c r="C65" s="20">
        <v>4</v>
      </c>
      <c r="D65" s="21">
        <v>0</v>
      </c>
    </row>
    <row r="66" spans="1:4" s="22" customFormat="1" ht="16.5" thickBot="1" thickTop="1">
      <c r="A66" s="18" t="s">
        <v>102</v>
      </c>
      <c r="B66" s="19" t="s">
        <v>103</v>
      </c>
      <c r="C66" s="20">
        <v>4</v>
      </c>
      <c r="D66" s="21">
        <v>0</v>
      </c>
    </row>
    <row r="67" spans="1:4" s="22" customFormat="1" ht="16.5" thickBot="1" thickTop="1">
      <c r="A67" s="18" t="s">
        <v>104</v>
      </c>
      <c r="B67" s="19" t="s">
        <v>105</v>
      </c>
      <c r="C67" s="20">
        <v>4</v>
      </c>
      <c r="D67" s="21">
        <v>0</v>
      </c>
    </row>
    <row r="68" spans="1:4" s="22" customFormat="1" ht="16.5" thickBot="1" thickTop="1">
      <c r="A68" s="18" t="s">
        <v>106</v>
      </c>
      <c r="B68" s="19" t="s">
        <v>107</v>
      </c>
      <c r="C68" s="20">
        <v>4</v>
      </c>
      <c r="D68" s="21">
        <v>0</v>
      </c>
    </row>
    <row r="69" spans="1:4" s="17" customFormat="1" ht="16.5" thickBot="1" thickTop="1">
      <c r="A69" s="4" t="s">
        <v>108</v>
      </c>
      <c r="B69" s="5" t="s">
        <v>109</v>
      </c>
      <c r="C69" s="6">
        <v>2</v>
      </c>
      <c r="D69" s="7">
        <f>SUBTOTAL(9,D70:D73)</f>
        <v>0</v>
      </c>
    </row>
    <row r="70" spans="1:4" s="17" customFormat="1" ht="16.5" thickBot="1" thickTop="1">
      <c r="A70" s="4" t="s">
        <v>110</v>
      </c>
      <c r="B70" s="5" t="s">
        <v>109</v>
      </c>
      <c r="C70" s="6">
        <v>3</v>
      </c>
      <c r="D70" s="7">
        <f>SUBTOTAL(9,D71:D74)</f>
        <v>0</v>
      </c>
    </row>
    <row r="71" spans="1:4" s="22" customFormat="1" ht="16.5" thickBot="1" thickTop="1">
      <c r="A71" s="18" t="s">
        <v>111</v>
      </c>
      <c r="B71" s="19" t="s">
        <v>109</v>
      </c>
      <c r="C71" s="20">
        <v>4</v>
      </c>
      <c r="D71" s="21">
        <v>0</v>
      </c>
    </row>
    <row r="72" spans="1:4" s="22" customFormat="1" ht="16.5" thickBot="1" thickTop="1">
      <c r="A72" s="18" t="s">
        <v>112</v>
      </c>
      <c r="B72" s="19" t="s">
        <v>113</v>
      </c>
      <c r="C72" s="20">
        <v>4</v>
      </c>
      <c r="D72" s="21">
        <v>0</v>
      </c>
    </row>
    <row r="73" spans="1:4" s="22" customFormat="1" ht="16.5" thickBot="1" thickTop="1">
      <c r="A73" s="18" t="s">
        <v>114</v>
      </c>
      <c r="B73" s="19" t="s">
        <v>115</v>
      </c>
      <c r="C73" s="20">
        <v>4</v>
      </c>
      <c r="D73" s="21">
        <v>0</v>
      </c>
    </row>
    <row r="74" spans="1:4" s="17" customFormat="1" ht="16.5" thickBot="1" thickTop="1">
      <c r="A74" s="4" t="s">
        <v>116</v>
      </c>
      <c r="B74" s="5" t="s">
        <v>117</v>
      </c>
      <c r="C74" s="6">
        <v>2</v>
      </c>
      <c r="D74" s="7">
        <f>SUBTOTAL(9,D75:D76)</f>
        <v>0</v>
      </c>
    </row>
    <row r="75" spans="1:4" s="17" customFormat="1" ht="16.5" thickBot="1" thickTop="1">
      <c r="A75" s="4" t="s">
        <v>118</v>
      </c>
      <c r="B75" s="5" t="s">
        <v>117</v>
      </c>
      <c r="C75" s="6">
        <v>3</v>
      </c>
      <c r="D75" s="7">
        <f>SUBTOTAL(9,D76:D77)</f>
        <v>0</v>
      </c>
    </row>
    <row r="76" spans="1:4" s="22" customFormat="1" ht="16.5" thickBot="1" thickTop="1">
      <c r="A76" s="18" t="s">
        <v>119</v>
      </c>
      <c r="B76" s="19" t="s">
        <v>117</v>
      </c>
      <c r="C76" s="20">
        <v>4</v>
      </c>
      <c r="D76" s="21">
        <v>0</v>
      </c>
    </row>
    <row r="77" spans="1:4" s="17" customFormat="1" ht="16.5" thickBot="1" thickTop="1">
      <c r="A77" s="4" t="s">
        <v>120</v>
      </c>
      <c r="B77" s="5" t="s">
        <v>121</v>
      </c>
      <c r="C77" s="6">
        <v>2</v>
      </c>
      <c r="D77" s="7">
        <f>SUBTOTAL(9,D78:D83)</f>
        <v>200</v>
      </c>
    </row>
    <row r="78" spans="1:4" s="17" customFormat="1" ht="16.5" thickBot="1" thickTop="1">
      <c r="A78" s="4" t="s">
        <v>122</v>
      </c>
      <c r="B78" s="5" t="s">
        <v>121</v>
      </c>
      <c r="C78" s="6">
        <v>3</v>
      </c>
      <c r="D78" s="7">
        <f>SUBTOTAL(9,D79)</f>
        <v>0</v>
      </c>
    </row>
    <row r="79" spans="1:4" s="22" customFormat="1" ht="16.5" thickBot="1" thickTop="1">
      <c r="A79" s="18" t="s">
        <v>123</v>
      </c>
      <c r="B79" s="19" t="s">
        <v>124</v>
      </c>
      <c r="C79" s="20">
        <v>4</v>
      </c>
      <c r="D79" s="21">
        <v>0</v>
      </c>
    </row>
    <row r="80" spans="1:4" s="17" customFormat="1" ht="16.5" thickBot="1" thickTop="1">
      <c r="A80" s="4" t="s">
        <v>125</v>
      </c>
      <c r="B80" s="5" t="s">
        <v>126</v>
      </c>
      <c r="C80" s="6">
        <v>3</v>
      </c>
      <c r="D80" s="7">
        <f>SUBTOTAL(9,D81)</f>
        <v>200</v>
      </c>
    </row>
    <row r="81" spans="1:4" s="22" customFormat="1" ht="16.5" thickBot="1" thickTop="1">
      <c r="A81" s="18" t="s">
        <v>127</v>
      </c>
      <c r="B81" s="19" t="s">
        <v>128</v>
      </c>
      <c r="C81" s="20">
        <v>4</v>
      </c>
      <c r="D81" s="21">
        <v>200</v>
      </c>
    </row>
    <row r="82" spans="1:4" s="17" customFormat="1" ht="16.5" thickBot="1" thickTop="1">
      <c r="A82" s="4" t="s">
        <v>129</v>
      </c>
      <c r="B82" s="5" t="s">
        <v>130</v>
      </c>
      <c r="C82" s="6">
        <v>3</v>
      </c>
      <c r="D82" s="7">
        <f>SUBTOTAL(9,D83:D84)</f>
        <v>0</v>
      </c>
    </row>
    <row r="83" spans="1:4" s="22" customFormat="1" ht="16.5" thickBot="1" thickTop="1">
      <c r="A83" s="18" t="s">
        <v>131</v>
      </c>
      <c r="B83" s="19" t="s">
        <v>130</v>
      </c>
      <c r="C83" s="20">
        <v>4</v>
      </c>
      <c r="D83" s="21">
        <v>0</v>
      </c>
    </row>
    <row r="84" spans="1:4" s="17" customFormat="1" ht="16.5" thickBot="1" thickTop="1">
      <c r="A84" s="4" t="s">
        <v>132</v>
      </c>
      <c r="B84" s="5" t="s">
        <v>133</v>
      </c>
      <c r="C84" s="6">
        <v>2</v>
      </c>
      <c r="D84" s="7">
        <f>SUBTOTAL(9,D85:D86)</f>
        <v>0</v>
      </c>
    </row>
    <row r="85" spans="1:4" s="17" customFormat="1" ht="16.5" thickBot="1" thickTop="1">
      <c r="A85" s="4" t="s">
        <v>134</v>
      </c>
      <c r="B85" s="5" t="s">
        <v>133</v>
      </c>
      <c r="C85" s="6">
        <v>3</v>
      </c>
      <c r="D85" s="7">
        <f>SUBTOTAL(9,D86:D87)</f>
        <v>0</v>
      </c>
    </row>
    <row r="86" spans="1:4" s="22" customFormat="1" ht="16.5" thickBot="1" thickTop="1">
      <c r="A86" s="18" t="s">
        <v>135</v>
      </c>
      <c r="B86" s="19" t="s">
        <v>136</v>
      </c>
      <c r="C86" s="20">
        <v>4</v>
      </c>
      <c r="D86" s="21">
        <v>0</v>
      </c>
    </row>
    <row r="87" spans="1:4" s="17" customFormat="1" ht="16.5" thickBot="1" thickTop="1">
      <c r="A87" s="4" t="s">
        <v>137</v>
      </c>
      <c r="B87" s="5" t="s">
        <v>138</v>
      </c>
      <c r="C87" s="6">
        <v>2</v>
      </c>
      <c r="D87" s="7">
        <f>SUBTOTAL(9,D88:D89)</f>
        <v>0</v>
      </c>
    </row>
    <row r="88" spans="1:4" s="17" customFormat="1" ht="16.5" thickBot="1" thickTop="1">
      <c r="A88" s="4" t="s">
        <v>139</v>
      </c>
      <c r="B88" s="5" t="s">
        <v>138</v>
      </c>
      <c r="C88" s="6">
        <v>3</v>
      </c>
      <c r="D88" s="7">
        <f>SUBTOTAL(9,D89:D90)</f>
        <v>0</v>
      </c>
    </row>
    <row r="89" spans="1:4" s="22" customFormat="1" ht="16.5" thickBot="1" thickTop="1">
      <c r="A89" s="18" t="s">
        <v>140</v>
      </c>
      <c r="B89" s="19" t="s">
        <v>138</v>
      </c>
      <c r="C89" s="20">
        <v>4</v>
      </c>
      <c r="D89" s="21">
        <v>0</v>
      </c>
    </row>
    <row r="90" spans="1:4" s="17" customFormat="1" ht="16.5" thickBot="1" thickTop="1">
      <c r="A90" s="4" t="s">
        <v>435</v>
      </c>
      <c r="B90" s="5" t="s">
        <v>436</v>
      </c>
      <c r="C90" s="6">
        <v>2</v>
      </c>
      <c r="D90" s="7">
        <f>SUBTOTAL(9,D91:D93)</f>
        <v>0</v>
      </c>
    </row>
    <row r="91" spans="1:4" s="17" customFormat="1" ht="16.5" thickBot="1" thickTop="1">
      <c r="A91" s="4" t="s">
        <v>437</v>
      </c>
      <c r="B91" s="5" t="s">
        <v>436</v>
      </c>
      <c r="C91" s="6">
        <v>3</v>
      </c>
      <c r="D91" s="7">
        <f>SUBTOTAL(9,D92:D94)</f>
        <v>0</v>
      </c>
    </row>
    <row r="92" spans="1:4" s="22" customFormat="1" ht="16.5" thickBot="1" thickTop="1">
      <c r="A92" s="18" t="s">
        <v>438</v>
      </c>
      <c r="B92" s="19" t="s">
        <v>436</v>
      </c>
      <c r="C92" s="20">
        <v>4</v>
      </c>
      <c r="D92" s="21">
        <v>0</v>
      </c>
    </row>
    <row r="93" spans="1:4" s="17" customFormat="1" ht="16.5" thickBot="1" thickTop="1">
      <c r="A93" s="4" t="s">
        <v>141</v>
      </c>
      <c r="B93" s="5" t="s">
        <v>142</v>
      </c>
      <c r="C93" s="6">
        <v>1</v>
      </c>
      <c r="D93" s="7">
        <f>SUBTOTAL(9,D94:D205)</f>
        <v>168429327.59</v>
      </c>
    </row>
    <row r="94" spans="1:4" s="17" customFormat="1" ht="16.5" thickBot="1" thickTop="1">
      <c r="A94" s="4" t="s">
        <v>143</v>
      </c>
      <c r="B94" s="5" t="s">
        <v>96</v>
      </c>
      <c r="C94" s="6">
        <v>2</v>
      </c>
      <c r="D94" s="7">
        <f>SUBTOTAL(9,D95:D100)</f>
        <v>0</v>
      </c>
    </row>
    <row r="95" spans="1:4" s="17" customFormat="1" ht="16.5" thickBot="1" thickTop="1">
      <c r="A95" s="4" t="s">
        <v>144</v>
      </c>
      <c r="B95" s="5" t="s">
        <v>96</v>
      </c>
      <c r="C95" s="6">
        <v>3</v>
      </c>
      <c r="D95" s="7">
        <f>SUBTOTAL(9,D96:D101)</f>
        <v>0</v>
      </c>
    </row>
    <row r="96" spans="1:4" s="22" customFormat="1" ht="16.5" thickBot="1" thickTop="1">
      <c r="A96" s="18" t="s">
        <v>145</v>
      </c>
      <c r="B96" s="19" t="s">
        <v>439</v>
      </c>
      <c r="C96" s="20">
        <v>4</v>
      </c>
      <c r="D96" s="21">
        <v>0</v>
      </c>
    </row>
    <row r="97" spans="1:4" s="22" customFormat="1" ht="16.5" thickBot="1" thickTop="1">
      <c r="A97" s="18" t="s">
        <v>146</v>
      </c>
      <c r="B97" s="19" t="s">
        <v>440</v>
      </c>
      <c r="C97" s="20">
        <v>4</v>
      </c>
      <c r="D97" s="21">
        <v>0</v>
      </c>
    </row>
    <row r="98" spans="1:4" s="22" customFormat="1" ht="16.5" thickBot="1" thickTop="1">
      <c r="A98" s="18" t="s">
        <v>147</v>
      </c>
      <c r="B98" s="19" t="s">
        <v>148</v>
      </c>
      <c r="C98" s="20">
        <v>4</v>
      </c>
      <c r="D98" s="21">
        <v>0</v>
      </c>
    </row>
    <row r="99" spans="1:4" s="22" customFormat="1" ht="16.5" thickBot="1" thickTop="1">
      <c r="A99" s="18" t="s">
        <v>149</v>
      </c>
      <c r="B99" s="19" t="s">
        <v>441</v>
      </c>
      <c r="C99" s="20">
        <v>4</v>
      </c>
      <c r="D99" s="21">
        <v>0</v>
      </c>
    </row>
    <row r="100" spans="1:4" s="22" customFormat="1" ht="16.5" thickBot="1" thickTop="1">
      <c r="A100" s="18" t="s">
        <v>150</v>
      </c>
      <c r="B100" s="19" t="s">
        <v>151</v>
      </c>
      <c r="C100" s="20">
        <v>4</v>
      </c>
      <c r="D100" s="21">
        <v>0</v>
      </c>
    </row>
    <row r="101" spans="1:4" s="17" customFormat="1" ht="16.5" thickBot="1" thickTop="1">
      <c r="A101" s="4" t="s">
        <v>152</v>
      </c>
      <c r="B101" s="5" t="s">
        <v>153</v>
      </c>
      <c r="C101" s="6">
        <v>2</v>
      </c>
      <c r="D101" s="7">
        <f>SUBTOTAL(9,D102:D119)</f>
        <v>122749036.81000002</v>
      </c>
    </row>
    <row r="102" spans="1:4" s="17" customFormat="1" ht="16.5" thickBot="1" thickTop="1">
      <c r="A102" s="4" t="s">
        <v>154</v>
      </c>
      <c r="B102" s="5" t="s">
        <v>155</v>
      </c>
      <c r="C102" s="6">
        <v>3</v>
      </c>
      <c r="D102" s="7">
        <f>SUBTOTAL(9,D103:D109)</f>
        <v>78328071.16</v>
      </c>
    </row>
    <row r="103" spans="1:4" s="22" customFormat="1" ht="16.5" thickBot="1" thickTop="1">
      <c r="A103" s="18" t="s">
        <v>156</v>
      </c>
      <c r="B103" s="19" t="s">
        <v>157</v>
      </c>
      <c r="C103" s="20">
        <v>4</v>
      </c>
      <c r="D103" s="21">
        <v>76951455.56</v>
      </c>
    </row>
    <row r="104" spans="1:4" s="22" customFormat="1" ht="16.5" thickBot="1" thickTop="1">
      <c r="A104" s="18" t="s">
        <v>158</v>
      </c>
      <c r="B104" s="19" t="s">
        <v>159</v>
      </c>
      <c r="C104" s="20">
        <v>4</v>
      </c>
      <c r="D104" s="21">
        <v>50000</v>
      </c>
    </row>
    <row r="105" spans="1:4" s="22" customFormat="1" ht="16.5" thickBot="1" thickTop="1">
      <c r="A105" s="18" t="s">
        <v>160</v>
      </c>
      <c r="B105" s="19" t="s">
        <v>161</v>
      </c>
      <c r="C105" s="20">
        <v>4</v>
      </c>
      <c r="D105" s="21">
        <v>0</v>
      </c>
    </row>
    <row r="106" spans="1:4" s="22" customFormat="1" ht="16.5" thickBot="1" thickTop="1">
      <c r="A106" s="18" t="s">
        <v>162</v>
      </c>
      <c r="B106" s="19" t="s">
        <v>163</v>
      </c>
      <c r="C106" s="20">
        <v>4</v>
      </c>
      <c r="D106" s="21">
        <v>1310245.6</v>
      </c>
    </row>
    <row r="107" spans="1:4" s="22" customFormat="1" ht="16.5" thickBot="1" thickTop="1">
      <c r="A107" s="18" t="s">
        <v>164</v>
      </c>
      <c r="B107" s="19" t="s">
        <v>165</v>
      </c>
      <c r="C107" s="20">
        <v>4</v>
      </c>
      <c r="D107" s="21">
        <v>16370</v>
      </c>
    </row>
    <row r="108" spans="1:4" s="22" customFormat="1" ht="16.5" thickBot="1" thickTop="1">
      <c r="A108" s="18" t="s">
        <v>166</v>
      </c>
      <c r="B108" s="19" t="s">
        <v>167</v>
      </c>
      <c r="C108" s="20">
        <v>4</v>
      </c>
      <c r="D108" s="21">
        <v>0</v>
      </c>
    </row>
    <row r="109" spans="1:4" s="22" customFormat="1" ht="31.5" thickBot="1" thickTop="1">
      <c r="A109" s="18" t="s">
        <v>168</v>
      </c>
      <c r="B109" s="19" t="s">
        <v>169</v>
      </c>
      <c r="C109" s="20">
        <v>4</v>
      </c>
      <c r="D109" s="21">
        <v>0</v>
      </c>
    </row>
    <row r="110" spans="1:4" s="17" customFormat="1" ht="16.5" thickBot="1" thickTop="1">
      <c r="A110" s="4" t="s">
        <v>170</v>
      </c>
      <c r="B110" s="5" t="s">
        <v>171</v>
      </c>
      <c r="C110" s="6">
        <v>3</v>
      </c>
      <c r="D110" s="7">
        <f>SUBTOTAL(9,D111:D120)</f>
        <v>44420965.65</v>
      </c>
    </row>
    <row r="111" spans="1:4" s="22" customFormat="1" ht="16.5" thickBot="1" thickTop="1">
      <c r="A111" s="18" t="s">
        <v>172</v>
      </c>
      <c r="B111" s="19" t="s">
        <v>173</v>
      </c>
      <c r="C111" s="20">
        <v>4</v>
      </c>
      <c r="D111" s="21">
        <v>328453</v>
      </c>
    </row>
    <row r="112" spans="1:4" s="22" customFormat="1" ht="16.5" thickBot="1" thickTop="1">
      <c r="A112" s="18" t="s">
        <v>174</v>
      </c>
      <c r="B112" s="19" t="s">
        <v>175</v>
      </c>
      <c r="C112" s="20">
        <v>4</v>
      </c>
      <c r="D112" s="21">
        <v>300645</v>
      </c>
    </row>
    <row r="113" spans="1:4" s="22" customFormat="1" ht="31.5" thickBot="1" thickTop="1">
      <c r="A113" s="18" t="s">
        <v>176</v>
      </c>
      <c r="B113" s="19" t="s">
        <v>177</v>
      </c>
      <c r="C113" s="20">
        <v>4</v>
      </c>
      <c r="D113" s="21">
        <v>39681949.43</v>
      </c>
    </row>
    <row r="114" spans="1:4" s="22" customFormat="1" ht="31.5" thickBot="1" thickTop="1">
      <c r="A114" s="18" t="s">
        <v>178</v>
      </c>
      <c r="B114" s="19" t="s">
        <v>179</v>
      </c>
      <c r="C114" s="20">
        <v>4</v>
      </c>
      <c r="D114" s="21">
        <v>239841</v>
      </c>
    </row>
    <row r="115" spans="1:4" s="22" customFormat="1" ht="31.5" thickBot="1" thickTop="1">
      <c r="A115" s="18" t="s">
        <v>180</v>
      </c>
      <c r="B115" s="19" t="s">
        <v>181</v>
      </c>
      <c r="C115" s="20">
        <v>4</v>
      </c>
      <c r="D115" s="21">
        <v>2811816.79</v>
      </c>
    </row>
    <row r="116" spans="1:4" s="22" customFormat="1" ht="31.5" thickBot="1" thickTop="1">
      <c r="A116" s="18" t="s">
        <v>182</v>
      </c>
      <c r="B116" s="19" t="s">
        <v>183</v>
      </c>
      <c r="C116" s="20">
        <v>4</v>
      </c>
      <c r="D116" s="21">
        <v>805804.43</v>
      </c>
    </row>
    <row r="117" spans="1:4" s="22" customFormat="1" ht="31.5" thickBot="1" thickTop="1">
      <c r="A117" s="18" t="s">
        <v>184</v>
      </c>
      <c r="B117" s="19" t="s">
        <v>185</v>
      </c>
      <c r="C117" s="20">
        <v>4</v>
      </c>
      <c r="D117" s="21">
        <v>0</v>
      </c>
    </row>
    <row r="118" spans="1:4" s="22" customFormat="1" ht="31.5" thickBot="1" thickTop="1">
      <c r="A118" s="18" t="s">
        <v>186</v>
      </c>
      <c r="B118" s="19" t="s">
        <v>187</v>
      </c>
      <c r="C118" s="20">
        <v>4</v>
      </c>
      <c r="D118" s="21">
        <v>0</v>
      </c>
    </row>
    <row r="119" spans="1:4" s="22" customFormat="1" ht="31.5" thickBot="1" thickTop="1">
      <c r="A119" s="18" t="s">
        <v>188</v>
      </c>
      <c r="B119" s="19" t="s">
        <v>457</v>
      </c>
      <c r="C119" s="20">
        <v>4</v>
      </c>
      <c r="D119" s="21">
        <v>252456</v>
      </c>
    </row>
    <row r="120" spans="1:4" s="17" customFormat="1" ht="16.5" thickBot="1" thickTop="1">
      <c r="A120" s="4" t="s">
        <v>189</v>
      </c>
      <c r="B120" s="5" t="s">
        <v>190</v>
      </c>
      <c r="C120" s="6">
        <v>2</v>
      </c>
      <c r="D120" s="7">
        <f>SUBTOTAL(9,D121:D162)</f>
        <v>41607822.9</v>
      </c>
    </row>
    <row r="121" spans="1:4" s="17" customFormat="1" ht="16.5" thickBot="1" thickTop="1">
      <c r="A121" s="4" t="s">
        <v>191</v>
      </c>
      <c r="B121" s="5" t="s">
        <v>192</v>
      </c>
      <c r="C121" s="6">
        <v>3</v>
      </c>
      <c r="D121" s="7">
        <f>SUBTOTAL(9,D122:D124)</f>
        <v>19772625</v>
      </c>
    </row>
    <row r="122" spans="1:4" s="22" customFormat="1" ht="16.5" thickBot="1" thickTop="1">
      <c r="A122" s="18" t="s">
        <v>193</v>
      </c>
      <c r="B122" s="19" t="s">
        <v>194</v>
      </c>
      <c r="C122" s="20">
        <v>4</v>
      </c>
      <c r="D122" s="21">
        <v>17548500</v>
      </c>
    </row>
    <row r="123" spans="1:4" s="22" customFormat="1" ht="16.5" thickBot="1" thickTop="1">
      <c r="A123" s="18" t="s">
        <v>195</v>
      </c>
      <c r="B123" s="19" t="s">
        <v>196</v>
      </c>
      <c r="C123" s="20">
        <v>4</v>
      </c>
      <c r="D123" s="21">
        <v>2200125</v>
      </c>
    </row>
    <row r="124" spans="1:4" s="22" customFormat="1" ht="16.5" thickBot="1" thickTop="1">
      <c r="A124" s="18" t="s">
        <v>197</v>
      </c>
      <c r="B124" s="19" t="s">
        <v>198</v>
      </c>
      <c r="C124" s="20">
        <v>4</v>
      </c>
      <c r="D124" s="21">
        <v>24000</v>
      </c>
    </row>
    <row r="125" spans="1:4" s="17" customFormat="1" ht="16.5" thickBot="1" thickTop="1">
      <c r="A125" s="4" t="s">
        <v>199</v>
      </c>
      <c r="B125" s="5" t="s">
        <v>200</v>
      </c>
      <c r="C125" s="6">
        <v>3</v>
      </c>
      <c r="D125" s="7">
        <f>SUBTOTAL(9,D126)</f>
        <v>0</v>
      </c>
    </row>
    <row r="126" spans="1:4" s="22" customFormat="1" ht="16.5" thickBot="1" thickTop="1">
      <c r="A126" s="18" t="s">
        <v>201</v>
      </c>
      <c r="B126" s="19" t="s">
        <v>200</v>
      </c>
      <c r="C126" s="20">
        <v>4</v>
      </c>
      <c r="D126" s="21">
        <v>0</v>
      </c>
    </row>
    <row r="127" spans="1:4" s="17" customFormat="1" ht="16.5" thickBot="1" thickTop="1">
      <c r="A127" s="4" t="s">
        <v>202</v>
      </c>
      <c r="B127" s="5" t="s">
        <v>203</v>
      </c>
      <c r="C127" s="6">
        <v>3</v>
      </c>
      <c r="D127" s="7">
        <f>SUBTOTAL(9,D128)</f>
        <v>0</v>
      </c>
    </row>
    <row r="128" spans="1:4" s="22" customFormat="1" ht="16.5" thickBot="1" thickTop="1">
      <c r="A128" s="18" t="s">
        <v>204</v>
      </c>
      <c r="B128" s="19" t="s">
        <v>203</v>
      </c>
      <c r="C128" s="20">
        <v>4</v>
      </c>
      <c r="D128" s="21">
        <v>0</v>
      </c>
    </row>
    <row r="129" spans="1:4" s="17" customFormat="1" ht="16.5" thickBot="1" thickTop="1">
      <c r="A129" s="4" t="s">
        <v>205</v>
      </c>
      <c r="B129" s="5" t="s">
        <v>206</v>
      </c>
      <c r="C129" s="6">
        <v>3</v>
      </c>
      <c r="D129" s="7">
        <f>SUBTOTAL(9,D130)</f>
        <v>0</v>
      </c>
    </row>
    <row r="130" spans="1:4" s="22" customFormat="1" ht="16.5" thickBot="1" thickTop="1">
      <c r="A130" s="18" t="s">
        <v>207</v>
      </c>
      <c r="B130" s="19" t="s">
        <v>206</v>
      </c>
      <c r="C130" s="20">
        <v>4</v>
      </c>
      <c r="D130" s="21">
        <v>0</v>
      </c>
    </row>
    <row r="131" spans="1:4" s="17" customFormat="1" ht="16.5" thickBot="1" thickTop="1">
      <c r="A131" s="4" t="s">
        <v>208</v>
      </c>
      <c r="B131" s="5" t="s">
        <v>209</v>
      </c>
      <c r="C131" s="6">
        <v>3</v>
      </c>
      <c r="D131" s="7">
        <f>SUBTOTAL(9,D132)</f>
        <v>79400</v>
      </c>
    </row>
    <row r="132" spans="1:4" s="22" customFormat="1" ht="16.5" thickBot="1" thickTop="1">
      <c r="A132" s="18" t="s">
        <v>210</v>
      </c>
      <c r="B132" s="19" t="s">
        <v>209</v>
      </c>
      <c r="C132" s="20">
        <v>4</v>
      </c>
      <c r="D132" s="21">
        <v>79400</v>
      </c>
    </row>
    <row r="133" spans="1:4" s="17" customFormat="1" ht="16.5" thickBot="1" thickTop="1">
      <c r="A133" s="4" t="s">
        <v>211</v>
      </c>
      <c r="B133" s="5" t="s">
        <v>212</v>
      </c>
      <c r="C133" s="6">
        <v>3</v>
      </c>
      <c r="D133" s="7">
        <f>SUBTOTAL(9,D134:D135)</f>
        <v>0</v>
      </c>
    </row>
    <row r="134" spans="1:4" s="22" customFormat="1" ht="16.5" thickBot="1" thickTop="1">
      <c r="A134" s="18" t="s">
        <v>213</v>
      </c>
      <c r="B134" s="19" t="s">
        <v>212</v>
      </c>
      <c r="C134" s="20">
        <v>4</v>
      </c>
      <c r="D134" s="21">
        <v>0</v>
      </c>
    </row>
    <row r="135" spans="1:4" s="22" customFormat="1" ht="16.5" thickBot="1" thickTop="1">
      <c r="A135" s="18" t="s">
        <v>214</v>
      </c>
      <c r="B135" s="19" t="s">
        <v>212</v>
      </c>
      <c r="C135" s="20">
        <v>4</v>
      </c>
      <c r="D135" s="21">
        <v>0</v>
      </c>
    </row>
    <row r="136" spans="1:4" s="17" customFormat="1" ht="16.5" thickBot="1" thickTop="1">
      <c r="A136" s="4" t="s">
        <v>215</v>
      </c>
      <c r="B136" s="5" t="s">
        <v>216</v>
      </c>
      <c r="C136" s="6">
        <v>3</v>
      </c>
      <c r="D136" s="7">
        <f>SUBTOTAL(9,D137)</f>
        <v>470224.05</v>
      </c>
    </row>
    <row r="137" spans="1:4" s="22" customFormat="1" ht="16.5" thickBot="1" thickTop="1">
      <c r="A137" s="18" t="s">
        <v>217</v>
      </c>
      <c r="B137" s="19" t="s">
        <v>216</v>
      </c>
      <c r="C137" s="20">
        <v>4</v>
      </c>
      <c r="D137" s="21">
        <v>470224.05</v>
      </c>
    </row>
    <row r="138" spans="1:4" s="17" customFormat="1" ht="16.5" thickBot="1" thickTop="1">
      <c r="A138" s="4" t="s">
        <v>218</v>
      </c>
      <c r="B138" s="5" t="s">
        <v>219</v>
      </c>
      <c r="C138" s="6">
        <v>3</v>
      </c>
      <c r="D138" s="7">
        <f>SUBTOTAL(9,D139:D149)</f>
        <v>17031523.330000002</v>
      </c>
    </row>
    <row r="139" spans="1:4" s="22" customFormat="1" ht="16.5" thickBot="1" thickTop="1">
      <c r="A139" s="18" t="s">
        <v>220</v>
      </c>
      <c r="B139" s="19" t="s">
        <v>221</v>
      </c>
      <c r="C139" s="20">
        <v>4</v>
      </c>
      <c r="D139" s="21">
        <v>3200000</v>
      </c>
    </row>
    <row r="140" spans="1:4" s="22" customFormat="1" ht="16.5" thickBot="1" thickTop="1">
      <c r="A140" s="18" t="s">
        <v>222</v>
      </c>
      <c r="B140" s="19" t="s">
        <v>223</v>
      </c>
      <c r="C140" s="20">
        <v>4</v>
      </c>
      <c r="D140" s="21">
        <v>195400</v>
      </c>
    </row>
    <row r="141" spans="1:4" s="22" customFormat="1" ht="16.5" thickBot="1" thickTop="1">
      <c r="A141" s="18" t="s">
        <v>224</v>
      </c>
      <c r="B141" s="19" t="s">
        <v>225</v>
      </c>
      <c r="C141" s="20">
        <v>4</v>
      </c>
      <c r="D141" s="21">
        <v>4011772</v>
      </c>
    </row>
    <row r="142" spans="1:4" s="22" customFormat="1" ht="16.5" thickBot="1" thickTop="1">
      <c r="A142" s="18" t="s">
        <v>226</v>
      </c>
      <c r="B142" s="19" t="s">
        <v>227</v>
      </c>
      <c r="C142" s="20">
        <v>4</v>
      </c>
      <c r="D142" s="21">
        <v>5010307.15</v>
      </c>
    </row>
    <row r="143" spans="1:4" s="22" customFormat="1" ht="16.5" thickBot="1" thickTop="1">
      <c r="A143" s="18" t="s">
        <v>228</v>
      </c>
      <c r="B143" s="19" t="s">
        <v>229</v>
      </c>
      <c r="C143" s="20">
        <v>4</v>
      </c>
      <c r="D143" s="21">
        <v>2438962.95</v>
      </c>
    </row>
    <row r="144" spans="1:4" s="22" customFormat="1" ht="16.5" thickBot="1" thickTop="1">
      <c r="A144" s="18" t="s">
        <v>230</v>
      </c>
      <c r="B144" s="19" t="s">
        <v>231</v>
      </c>
      <c r="C144" s="20">
        <v>4</v>
      </c>
      <c r="D144" s="21">
        <v>1360981.23</v>
      </c>
    </row>
    <row r="145" spans="1:4" s="22" customFormat="1" ht="16.5" thickBot="1" thickTop="1">
      <c r="A145" s="18" t="s">
        <v>232</v>
      </c>
      <c r="B145" s="19" t="s">
        <v>233</v>
      </c>
      <c r="C145" s="20">
        <v>4</v>
      </c>
      <c r="D145" s="21">
        <v>763100</v>
      </c>
    </row>
    <row r="146" spans="1:4" s="22" customFormat="1" ht="16.5" thickBot="1" thickTop="1">
      <c r="A146" s="18" t="s">
        <v>234</v>
      </c>
      <c r="B146" s="19" t="s">
        <v>235</v>
      </c>
      <c r="C146" s="20">
        <v>4</v>
      </c>
      <c r="D146" s="21">
        <v>16000</v>
      </c>
    </row>
    <row r="147" spans="1:4" s="22" customFormat="1" ht="16.5" thickBot="1" thickTop="1">
      <c r="A147" s="18" t="s">
        <v>236</v>
      </c>
      <c r="B147" s="19" t="s">
        <v>237</v>
      </c>
      <c r="C147" s="20">
        <v>4</v>
      </c>
      <c r="D147" s="21">
        <v>35000</v>
      </c>
    </row>
    <row r="148" spans="1:4" s="22" customFormat="1" ht="16.5" thickBot="1" thickTop="1">
      <c r="A148" s="18" t="s">
        <v>238</v>
      </c>
      <c r="B148" s="19" t="s">
        <v>239</v>
      </c>
      <c r="C148" s="20">
        <v>4</v>
      </c>
      <c r="D148" s="21">
        <v>0</v>
      </c>
    </row>
    <row r="149" spans="1:4" s="22" customFormat="1" ht="16.5" thickBot="1" thickTop="1">
      <c r="A149" s="18" t="s">
        <v>240</v>
      </c>
      <c r="B149" s="19" t="s">
        <v>241</v>
      </c>
      <c r="C149" s="20">
        <v>4</v>
      </c>
      <c r="D149" s="21">
        <v>0</v>
      </c>
    </row>
    <row r="150" spans="1:4" s="17" customFormat="1" ht="16.5" thickBot="1" thickTop="1">
      <c r="A150" s="4" t="s">
        <v>242</v>
      </c>
      <c r="B150" s="5" t="s">
        <v>243</v>
      </c>
      <c r="C150" s="6">
        <v>3</v>
      </c>
      <c r="D150" s="7">
        <f>SUBTOTAL(9,D151:D153)</f>
        <v>1486003.79</v>
      </c>
    </row>
    <row r="151" spans="1:4" s="22" customFormat="1" ht="16.5" thickBot="1" thickTop="1">
      <c r="A151" s="18" t="s">
        <v>244</v>
      </c>
      <c r="B151" s="19" t="s">
        <v>245</v>
      </c>
      <c r="C151" s="20">
        <v>4</v>
      </c>
      <c r="D151" s="21">
        <v>1485503.79</v>
      </c>
    </row>
    <row r="152" spans="1:4" s="22" customFormat="1" ht="16.5" thickBot="1" thickTop="1">
      <c r="A152" s="18" t="s">
        <v>246</v>
      </c>
      <c r="B152" s="19" t="s">
        <v>247</v>
      </c>
      <c r="C152" s="20">
        <v>4</v>
      </c>
      <c r="D152" s="21">
        <v>500</v>
      </c>
    </row>
    <row r="153" spans="1:4" s="22" customFormat="1" ht="16.5" thickBot="1" thickTop="1">
      <c r="A153" s="18" t="s">
        <v>248</v>
      </c>
      <c r="B153" s="19" t="s">
        <v>249</v>
      </c>
      <c r="C153" s="20">
        <v>4</v>
      </c>
      <c r="D153" s="21">
        <v>0</v>
      </c>
    </row>
    <row r="154" spans="1:4" s="17" customFormat="1" ht="16.5" thickBot="1" thickTop="1">
      <c r="A154" s="4" t="s">
        <v>250</v>
      </c>
      <c r="B154" s="5" t="s">
        <v>117</v>
      </c>
      <c r="C154" s="6">
        <v>3</v>
      </c>
      <c r="D154" s="7">
        <f>SUBTOTAL(9,D155)</f>
        <v>0</v>
      </c>
    </row>
    <row r="155" spans="1:4" s="22" customFormat="1" ht="16.5" thickBot="1" thickTop="1">
      <c r="A155" s="18" t="s">
        <v>251</v>
      </c>
      <c r="B155" s="19" t="s">
        <v>117</v>
      </c>
      <c r="C155" s="20">
        <v>4</v>
      </c>
      <c r="D155" s="21">
        <v>0</v>
      </c>
    </row>
    <row r="156" spans="1:4" s="17" customFormat="1" ht="16.5" thickBot="1" thickTop="1">
      <c r="A156" s="4" t="s">
        <v>252</v>
      </c>
      <c r="B156" s="5" t="s">
        <v>253</v>
      </c>
      <c r="C156" s="6">
        <v>3</v>
      </c>
      <c r="D156" s="7">
        <f>SUBTOTAL(9,D157:D159)</f>
        <v>1321300.91</v>
      </c>
    </row>
    <row r="157" spans="1:4" s="22" customFormat="1" ht="16.5" thickBot="1" thickTop="1">
      <c r="A157" s="18" t="s">
        <v>254</v>
      </c>
      <c r="B157" s="19" t="s">
        <v>255</v>
      </c>
      <c r="C157" s="20">
        <v>4</v>
      </c>
      <c r="D157" s="21">
        <v>116620</v>
      </c>
    </row>
    <row r="158" spans="1:4" s="22" customFormat="1" ht="16.5" thickBot="1" thickTop="1">
      <c r="A158" s="18" t="s">
        <v>256</v>
      </c>
      <c r="B158" s="19" t="s">
        <v>257</v>
      </c>
      <c r="C158" s="20">
        <v>4</v>
      </c>
      <c r="D158" s="21">
        <v>67230</v>
      </c>
    </row>
    <row r="159" spans="1:4" s="22" customFormat="1" ht="16.5" thickBot="1" thickTop="1">
      <c r="A159" s="18" t="s">
        <v>258</v>
      </c>
      <c r="B159" s="19" t="s">
        <v>259</v>
      </c>
      <c r="C159" s="20">
        <v>4</v>
      </c>
      <c r="D159" s="21">
        <v>1137450.91</v>
      </c>
    </row>
    <row r="160" spans="1:4" s="17" customFormat="1" ht="16.5" thickBot="1" thickTop="1">
      <c r="A160" s="4" t="s">
        <v>260</v>
      </c>
      <c r="B160" s="5" t="s">
        <v>261</v>
      </c>
      <c r="C160" s="6">
        <v>3</v>
      </c>
      <c r="D160" s="7">
        <f>SUBTOTAL(9,D161:D163)</f>
        <v>1446745.82</v>
      </c>
    </row>
    <row r="161" spans="1:4" s="22" customFormat="1" ht="16.5" thickBot="1" thickTop="1">
      <c r="A161" s="18" t="s">
        <v>262</v>
      </c>
      <c r="B161" s="19" t="s">
        <v>263</v>
      </c>
      <c r="C161" s="20">
        <v>4</v>
      </c>
      <c r="D161" s="21">
        <v>224989.5</v>
      </c>
    </row>
    <row r="162" spans="1:4" s="22" customFormat="1" ht="16.5" thickBot="1" thickTop="1">
      <c r="A162" s="18" t="s">
        <v>264</v>
      </c>
      <c r="B162" s="19" t="s">
        <v>265</v>
      </c>
      <c r="C162" s="20">
        <v>4</v>
      </c>
      <c r="D162" s="21">
        <v>1221756.32</v>
      </c>
    </row>
    <row r="163" spans="1:4" s="17" customFormat="1" ht="16.5" thickBot="1" thickTop="1">
      <c r="A163" s="4" t="s">
        <v>266</v>
      </c>
      <c r="B163" s="5" t="s">
        <v>267</v>
      </c>
      <c r="C163" s="6">
        <v>2</v>
      </c>
      <c r="D163" s="7">
        <f>SUBTOTAL(9,D164:D171)</f>
        <v>0</v>
      </c>
    </row>
    <row r="164" spans="1:4" s="17" customFormat="1" ht="16.5" thickBot="1" thickTop="1">
      <c r="A164" s="4" t="s">
        <v>268</v>
      </c>
      <c r="B164" s="5" t="s">
        <v>269</v>
      </c>
      <c r="C164" s="6">
        <v>3</v>
      </c>
      <c r="D164" s="7">
        <f>SUBTOTAL(9,D165)</f>
        <v>0</v>
      </c>
    </row>
    <row r="165" spans="1:4" s="22" customFormat="1" ht="16.5" thickBot="1" thickTop="1">
      <c r="A165" s="18" t="s">
        <v>270</v>
      </c>
      <c r="B165" s="19" t="s">
        <v>269</v>
      </c>
      <c r="C165" s="20">
        <v>4</v>
      </c>
      <c r="D165" s="21">
        <v>0</v>
      </c>
    </row>
    <row r="166" spans="1:4" s="17" customFormat="1" ht="16.5" thickBot="1" thickTop="1">
      <c r="A166" s="4" t="s">
        <v>271</v>
      </c>
      <c r="B166" s="5" t="s">
        <v>272</v>
      </c>
      <c r="C166" s="6">
        <v>3</v>
      </c>
      <c r="D166" s="7">
        <f>SUBTOTAL(9,D167)</f>
        <v>0</v>
      </c>
    </row>
    <row r="167" spans="1:4" s="22" customFormat="1" ht="16.5" thickBot="1" thickTop="1">
      <c r="A167" s="18" t="s">
        <v>273</v>
      </c>
      <c r="B167" s="19" t="s">
        <v>272</v>
      </c>
      <c r="C167" s="20">
        <v>4</v>
      </c>
      <c r="D167" s="21">
        <v>0</v>
      </c>
    </row>
    <row r="168" spans="1:4" s="17" customFormat="1" ht="16.5" thickBot="1" thickTop="1">
      <c r="A168" s="4" t="s">
        <v>274</v>
      </c>
      <c r="B168" s="5" t="s">
        <v>275</v>
      </c>
      <c r="C168" s="6">
        <v>3</v>
      </c>
      <c r="D168" s="7">
        <f>SUBTOTAL(9,D169)</f>
        <v>0</v>
      </c>
    </row>
    <row r="169" spans="1:4" s="22" customFormat="1" ht="16.5" thickBot="1" thickTop="1">
      <c r="A169" s="18" t="s">
        <v>276</v>
      </c>
      <c r="B169" s="19" t="s">
        <v>275</v>
      </c>
      <c r="C169" s="20">
        <v>4</v>
      </c>
      <c r="D169" s="21">
        <v>0</v>
      </c>
    </row>
    <row r="170" spans="1:4" s="17" customFormat="1" ht="31.5" thickBot="1" thickTop="1">
      <c r="A170" s="4" t="s">
        <v>277</v>
      </c>
      <c r="B170" s="5" t="s">
        <v>278</v>
      </c>
      <c r="C170" s="6">
        <v>3</v>
      </c>
      <c r="D170" s="7">
        <f>SUBTOTAL(9,D171:D172)</f>
        <v>0</v>
      </c>
    </row>
    <row r="171" spans="1:4" s="22" customFormat="1" ht="31.5" thickBot="1" thickTop="1">
      <c r="A171" s="18" t="s">
        <v>279</v>
      </c>
      <c r="B171" s="19" t="s">
        <v>278</v>
      </c>
      <c r="C171" s="20">
        <v>4</v>
      </c>
      <c r="D171" s="21">
        <v>0</v>
      </c>
    </row>
    <row r="172" spans="1:4" s="17" customFormat="1" ht="16.5" thickBot="1" thickTop="1">
      <c r="A172" s="4" t="s">
        <v>280</v>
      </c>
      <c r="B172" s="5" t="s">
        <v>281</v>
      </c>
      <c r="C172" s="6">
        <v>2</v>
      </c>
      <c r="D172" s="7">
        <f>SUBTOTAL(9,D173:D178)</f>
        <v>0</v>
      </c>
    </row>
    <row r="173" spans="1:4" s="17" customFormat="1" ht="16.5" thickBot="1" thickTop="1">
      <c r="A173" s="4" t="s">
        <v>282</v>
      </c>
      <c r="B173" s="5" t="s">
        <v>281</v>
      </c>
      <c r="C173" s="6">
        <v>3</v>
      </c>
      <c r="D173" s="7">
        <f>SUBTOTAL(9,D174:D179)</f>
        <v>0</v>
      </c>
    </row>
    <row r="174" spans="1:4" s="22" customFormat="1" ht="16.5" thickBot="1" thickTop="1">
      <c r="A174" s="18" t="s">
        <v>283</v>
      </c>
      <c r="B174" s="19" t="s">
        <v>284</v>
      </c>
      <c r="C174" s="20">
        <v>4</v>
      </c>
      <c r="D174" s="21">
        <v>0</v>
      </c>
    </row>
    <row r="175" spans="1:4" s="22" customFormat="1" ht="31.5" thickBot="1" thickTop="1">
      <c r="A175" s="18" t="s">
        <v>285</v>
      </c>
      <c r="B175" s="19" t="s">
        <v>286</v>
      </c>
      <c r="C175" s="20">
        <v>4</v>
      </c>
      <c r="D175" s="21">
        <v>0</v>
      </c>
    </row>
    <row r="176" spans="1:4" s="22" customFormat="1" ht="16.5" thickBot="1" thickTop="1">
      <c r="A176" s="18" t="s">
        <v>287</v>
      </c>
      <c r="B176" s="19" t="s">
        <v>288</v>
      </c>
      <c r="C176" s="20">
        <v>4</v>
      </c>
      <c r="D176" s="21">
        <v>0</v>
      </c>
    </row>
    <row r="177" spans="1:4" s="22" customFormat="1" ht="16.5" thickBot="1" thickTop="1">
      <c r="A177" s="18" t="s">
        <v>289</v>
      </c>
      <c r="B177" s="19" t="s">
        <v>290</v>
      </c>
      <c r="C177" s="20">
        <v>4</v>
      </c>
      <c r="D177" s="21">
        <v>0</v>
      </c>
    </row>
    <row r="178" spans="1:4" s="22" customFormat="1" ht="31.5" thickBot="1" thickTop="1">
      <c r="A178" s="18" t="s">
        <v>291</v>
      </c>
      <c r="B178" s="19" t="s">
        <v>292</v>
      </c>
      <c r="C178" s="20">
        <v>4</v>
      </c>
      <c r="D178" s="21">
        <v>0</v>
      </c>
    </row>
    <row r="179" spans="1:4" s="17" customFormat="1" ht="16.5" thickBot="1" thickTop="1">
      <c r="A179" s="4" t="s">
        <v>293</v>
      </c>
      <c r="B179" s="5" t="s">
        <v>294</v>
      </c>
      <c r="C179" s="6">
        <v>2</v>
      </c>
      <c r="D179" s="7">
        <f>SUBTOTAL(9,D180:D183)</f>
        <v>1805731.98</v>
      </c>
    </row>
    <row r="180" spans="1:4" s="17" customFormat="1" ht="16.5" thickBot="1" thickTop="1">
      <c r="A180" s="4" t="s">
        <v>295</v>
      </c>
      <c r="B180" s="5" t="s">
        <v>294</v>
      </c>
      <c r="C180" s="6">
        <v>3</v>
      </c>
      <c r="D180" s="7">
        <f>SUBTOTAL(9,D181:D183)</f>
        <v>1805731.98</v>
      </c>
    </row>
    <row r="181" spans="1:4" s="22" customFormat="1" ht="16.5" thickBot="1" thickTop="1">
      <c r="A181" s="18" t="s">
        <v>296</v>
      </c>
      <c r="B181" s="19" t="s">
        <v>442</v>
      </c>
      <c r="C181" s="20">
        <v>4</v>
      </c>
      <c r="D181" s="21">
        <v>450549.36</v>
      </c>
    </row>
    <row r="182" spans="1:4" s="22" customFormat="1" ht="16.5" thickBot="1" thickTop="1">
      <c r="A182" s="18" t="s">
        <v>460</v>
      </c>
      <c r="B182" s="19" t="s">
        <v>459</v>
      </c>
      <c r="C182" s="20">
        <v>4</v>
      </c>
      <c r="D182" s="21">
        <v>494682.62</v>
      </c>
    </row>
    <row r="183" spans="1:4" s="22" customFormat="1" ht="16.5" thickBot="1" thickTop="1">
      <c r="A183" s="18" t="s">
        <v>297</v>
      </c>
      <c r="B183" s="19" t="s">
        <v>298</v>
      </c>
      <c r="C183" s="20">
        <v>4</v>
      </c>
      <c r="D183" s="21">
        <v>860500</v>
      </c>
    </row>
    <row r="184" spans="1:4" s="17" customFormat="1" ht="16.5" thickBot="1" thickTop="1">
      <c r="A184" s="4" t="s">
        <v>299</v>
      </c>
      <c r="B184" s="5" t="s">
        <v>300</v>
      </c>
      <c r="C184" s="6">
        <v>2</v>
      </c>
      <c r="D184" s="7">
        <f>SUBTOTAL(9,D185:D189)</f>
        <v>200</v>
      </c>
    </row>
    <row r="185" spans="1:4" s="17" customFormat="1" ht="16.5" thickBot="1" thickTop="1">
      <c r="A185" s="4" t="s">
        <v>301</v>
      </c>
      <c r="B185" s="5" t="s">
        <v>302</v>
      </c>
      <c r="C185" s="6">
        <v>3</v>
      </c>
      <c r="D185" s="7">
        <f>SUBTOTAL(9,D186:D187)</f>
        <v>0</v>
      </c>
    </row>
    <row r="186" spans="1:4" s="22" customFormat="1" ht="16.5" thickBot="1" thickTop="1">
      <c r="A186" s="18" t="s">
        <v>303</v>
      </c>
      <c r="B186" s="19" t="s">
        <v>300</v>
      </c>
      <c r="C186" s="20">
        <v>4</v>
      </c>
      <c r="D186" s="21">
        <v>0</v>
      </c>
    </row>
    <row r="187" spans="1:4" s="22" customFormat="1" ht="16.5" thickBot="1" thickTop="1">
      <c r="A187" s="18" t="s">
        <v>304</v>
      </c>
      <c r="B187" s="19" t="s">
        <v>305</v>
      </c>
      <c r="C187" s="20">
        <v>4</v>
      </c>
      <c r="D187" s="21">
        <v>0</v>
      </c>
    </row>
    <row r="188" spans="1:4" s="17" customFormat="1" ht="16.5" thickBot="1" thickTop="1">
      <c r="A188" s="4" t="s">
        <v>306</v>
      </c>
      <c r="B188" s="5" t="s">
        <v>307</v>
      </c>
      <c r="C188" s="6">
        <v>3</v>
      </c>
      <c r="D188" s="7">
        <f>SUBTOTAL(9,D189:D190)</f>
        <v>200</v>
      </c>
    </row>
    <row r="189" spans="1:4" s="22" customFormat="1" ht="16.5" thickBot="1" thickTop="1">
      <c r="A189" s="18" t="s">
        <v>308</v>
      </c>
      <c r="B189" s="19" t="s">
        <v>307</v>
      </c>
      <c r="C189" s="20">
        <v>4</v>
      </c>
      <c r="D189" s="21">
        <v>200</v>
      </c>
    </row>
    <row r="190" spans="1:4" s="17" customFormat="1" ht="16.5" thickBot="1" thickTop="1">
      <c r="A190" s="4" t="s">
        <v>309</v>
      </c>
      <c r="B190" s="5" t="s">
        <v>133</v>
      </c>
      <c r="C190" s="6">
        <v>2</v>
      </c>
      <c r="D190" s="7">
        <f>SUBTOTAL(9,D191:D192)</f>
        <v>0</v>
      </c>
    </row>
    <row r="191" spans="1:4" s="17" customFormat="1" ht="16.5" thickBot="1" thickTop="1">
      <c r="A191" s="4" t="s">
        <v>310</v>
      </c>
      <c r="B191" s="5" t="s">
        <v>311</v>
      </c>
      <c r="C191" s="6">
        <v>3</v>
      </c>
      <c r="D191" s="7">
        <f>SUBTOTAL(9,D192:D193)</f>
        <v>0</v>
      </c>
    </row>
    <row r="192" spans="1:4" s="22" customFormat="1" ht="16.5" thickBot="1" thickTop="1">
      <c r="A192" s="18" t="s">
        <v>312</v>
      </c>
      <c r="B192" s="19" t="s">
        <v>313</v>
      </c>
      <c r="C192" s="20">
        <v>4</v>
      </c>
      <c r="D192" s="21">
        <v>0</v>
      </c>
    </row>
    <row r="193" spans="1:4" s="17" customFormat="1" ht="16.5" thickBot="1" thickTop="1">
      <c r="A193" s="4" t="s">
        <v>314</v>
      </c>
      <c r="B193" s="5" t="s">
        <v>315</v>
      </c>
      <c r="C193" s="6">
        <v>2</v>
      </c>
      <c r="D193" s="7">
        <f>SUBTOTAL(9,D194:D199)</f>
        <v>1926535.9</v>
      </c>
    </row>
    <row r="194" spans="1:4" s="17" customFormat="1" ht="16.5" thickBot="1" thickTop="1">
      <c r="A194" s="4" t="s">
        <v>316</v>
      </c>
      <c r="B194" s="5" t="s">
        <v>315</v>
      </c>
      <c r="C194" s="6">
        <v>3</v>
      </c>
      <c r="D194" s="7">
        <f>SUBTOTAL(9,D195:D200)</f>
        <v>1926535.9</v>
      </c>
    </row>
    <row r="195" spans="1:4" s="22" customFormat="1" ht="16.5" thickBot="1" thickTop="1">
      <c r="A195" s="18" t="s">
        <v>317</v>
      </c>
      <c r="B195" s="19" t="s">
        <v>318</v>
      </c>
      <c r="C195" s="20">
        <v>4</v>
      </c>
      <c r="D195" s="21">
        <v>490000</v>
      </c>
    </row>
    <row r="196" spans="1:4" s="22" customFormat="1" ht="16.5" thickBot="1" thickTop="1">
      <c r="A196" s="18" t="s">
        <v>319</v>
      </c>
      <c r="B196" s="19" t="s">
        <v>320</v>
      </c>
      <c r="C196" s="20">
        <v>4</v>
      </c>
      <c r="D196" s="21">
        <v>710000</v>
      </c>
    </row>
    <row r="197" spans="1:4" s="22" customFormat="1" ht="16.5" thickBot="1" thickTop="1">
      <c r="A197" s="18" t="s">
        <v>321</v>
      </c>
      <c r="B197" s="19" t="s">
        <v>322</v>
      </c>
      <c r="C197" s="20">
        <v>4</v>
      </c>
      <c r="D197" s="21">
        <v>0</v>
      </c>
    </row>
    <row r="198" spans="1:4" s="22" customFormat="1" ht="16.5" thickBot="1" thickTop="1">
      <c r="A198" s="18" t="s">
        <v>323</v>
      </c>
      <c r="B198" s="19" t="s">
        <v>324</v>
      </c>
      <c r="C198" s="20">
        <v>4</v>
      </c>
      <c r="D198" s="21">
        <v>726535.9</v>
      </c>
    </row>
    <row r="199" spans="1:4" s="22" customFormat="1" ht="16.5" thickBot="1" thickTop="1">
      <c r="A199" s="18" t="s">
        <v>325</v>
      </c>
      <c r="B199" s="19" t="s">
        <v>326</v>
      </c>
      <c r="C199" s="20">
        <v>4</v>
      </c>
      <c r="D199" s="21">
        <v>0</v>
      </c>
    </row>
    <row r="200" spans="1:4" s="17" customFormat="1" ht="16.5" thickBot="1" thickTop="1">
      <c r="A200" s="4" t="s">
        <v>327</v>
      </c>
      <c r="B200" s="5" t="s">
        <v>328</v>
      </c>
      <c r="C200" s="6">
        <v>2</v>
      </c>
      <c r="D200" s="7">
        <f>SUBTOTAL(9,D201:D202)</f>
        <v>340000</v>
      </c>
    </row>
    <row r="201" spans="1:4" s="17" customFormat="1" ht="16.5" thickBot="1" thickTop="1">
      <c r="A201" s="4" t="s">
        <v>329</v>
      </c>
      <c r="B201" s="5" t="s">
        <v>328</v>
      </c>
      <c r="C201" s="6">
        <v>3</v>
      </c>
      <c r="D201" s="7">
        <f>SUBTOTAL(9,D202:D203)</f>
        <v>340000</v>
      </c>
    </row>
    <row r="202" spans="1:4" s="22" customFormat="1" ht="16.5" thickBot="1" thickTop="1">
      <c r="A202" s="18" t="s">
        <v>330</v>
      </c>
      <c r="B202" s="19" t="s">
        <v>331</v>
      </c>
      <c r="C202" s="20">
        <v>4</v>
      </c>
      <c r="D202" s="21">
        <v>340000</v>
      </c>
    </row>
    <row r="203" spans="1:4" s="17" customFormat="1" ht="16.5" thickBot="1" thickTop="1">
      <c r="A203" s="4" t="s">
        <v>443</v>
      </c>
      <c r="B203" s="5" t="s">
        <v>444</v>
      </c>
      <c r="C203" s="6">
        <v>2</v>
      </c>
      <c r="D203" s="7">
        <f>SUBTOTAL(9,D204:D206)</f>
        <v>0</v>
      </c>
    </row>
    <row r="204" spans="1:4" s="17" customFormat="1" ht="16.5" thickBot="1" thickTop="1">
      <c r="A204" s="4" t="s">
        <v>445</v>
      </c>
      <c r="B204" s="5" t="s">
        <v>444</v>
      </c>
      <c r="C204" s="6">
        <v>3</v>
      </c>
      <c r="D204" s="7">
        <f>SUBTOTAL(9,D205:D207)</f>
        <v>0</v>
      </c>
    </row>
    <row r="205" spans="1:4" s="22" customFormat="1" ht="16.5" thickBot="1" thickTop="1">
      <c r="A205" s="18" t="s">
        <v>446</v>
      </c>
      <c r="B205" s="19" t="s">
        <v>444</v>
      </c>
      <c r="C205" s="20">
        <v>4</v>
      </c>
      <c r="D205" s="21">
        <v>0</v>
      </c>
    </row>
    <row r="206" spans="1:4" s="17" customFormat="1" ht="16.5" thickBot="1" thickTop="1">
      <c r="A206" s="4" t="s">
        <v>332</v>
      </c>
      <c r="B206" s="5" t="s">
        <v>333</v>
      </c>
      <c r="C206" s="6">
        <v>1</v>
      </c>
      <c r="D206" s="7">
        <f>SUBTOTAL(9,D207:D216)</f>
        <v>5773500</v>
      </c>
    </row>
    <row r="207" spans="1:4" s="17" customFormat="1" ht="16.5" thickBot="1" thickTop="1">
      <c r="A207" s="4" t="s">
        <v>334</v>
      </c>
      <c r="B207" s="5" t="s">
        <v>335</v>
      </c>
      <c r="C207" s="6">
        <v>2</v>
      </c>
      <c r="D207" s="7">
        <f>SUBTOTAL(9,D208:D217)</f>
        <v>5773500</v>
      </c>
    </row>
    <row r="208" spans="1:4" s="17" customFormat="1" ht="16.5" thickBot="1" thickTop="1">
      <c r="A208" s="4" t="s">
        <v>336</v>
      </c>
      <c r="B208" s="5" t="s">
        <v>335</v>
      </c>
      <c r="C208" s="6">
        <v>3</v>
      </c>
      <c r="D208" s="7">
        <f>SUBTOTAL(9,D209:D218)</f>
        <v>5773500</v>
      </c>
    </row>
    <row r="209" spans="1:4" s="22" customFormat="1" ht="31.5" thickBot="1" thickTop="1">
      <c r="A209" s="18" t="s">
        <v>337</v>
      </c>
      <c r="B209" s="19" t="s">
        <v>338</v>
      </c>
      <c r="C209" s="20">
        <v>4</v>
      </c>
      <c r="D209" s="21">
        <v>180000</v>
      </c>
    </row>
    <row r="210" spans="1:4" s="22" customFormat="1" ht="31.5" thickBot="1" thickTop="1">
      <c r="A210" s="18" t="s">
        <v>339</v>
      </c>
      <c r="B210" s="19" t="s">
        <v>340</v>
      </c>
      <c r="C210" s="20">
        <v>4</v>
      </c>
      <c r="D210" s="21">
        <v>0</v>
      </c>
    </row>
    <row r="211" spans="1:4" s="22" customFormat="1" ht="31.5" thickBot="1" thickTop="1">
      <c r="A211" s="18" t="s">
        <v>341</v>
      </c>
      <c r="B211" s="19" t="s">
        <v>342</v>
      </c>
      <c r="C211" s="20">
        <v>4</v>
      </c>
      <c r="D211" s="21">
        <v>0</v>
      </c>
    </row>
    <row r="212" spans="1:4" s="22" customFormat="1" ht="31.5" thickBot="1" thickTop="1">
      <c r="A212" s="18" t="s">
        <v>343</v>
      </c>
      <c r="B212" s="19" t="s">
        <v>344</v>
      </c>
      <c r="C212" s="20">
        <v>4</v>
      </c>
      <c r="D212" s="21">
        <v>300000</v>
      </c>
    </row>
    <row r="213" spans="1:4" s="22" customFormat="1" ht="31.5" thickBot="1" thickTop="1">
      <c r="A213" s="18" t="s">
        <v>345</v>
      </c>
      <c r="B213" s="19" t="s">
        <v>447</v>
      </c>
      <c r="C213" s="20">
        <v>4</v>
      </c>
      <c r="D213" s="21">
        <v>4160000</v>
      </c>
    </row>
    <row r="214" spans="1:4" s="22" customFormat="1" ht="31.5" thickBot="1" thickTop="1">
      <c r="A214" s="18" t="s">
        <v>346</v>
      </c>
      <c r="B214" s="19" t="s">
        <v>347</v>
      </c>
      <c r="C214" s="20">
        <v>4</v>
      </c>
      <c r="D214" s="21">
        <v>1133500</v>
      </c>
    </row>
    <row r="215" spans="1:4" s="22" customFormat="1" ht="31.5" thickBot="1" thickTop="1">
      <c r="A215" s="18" t="s">
        <v>348</v>
      </c>
      <c r="B215" s="19" t="s">
        <v>349</v>
      </c>
      <c r="C215" s="20">
        <v>4</v>
      </c>
      <c r="D215" s="21">
        <v>0</v>
      </c>
    </row>
    <row r="216" spans="1:4" s="22" customFormat="1" ht="16.5" thickBot="1" thickTop="1">
      <c r="A216" s="18" t="s">
        <v>448</v>
      </c>
      <c r="B216" s="19" t="s">
        <v>449</v>
      </c>
      <c r="C216" s="20">
        <v>4</v>
      </c>
      <c r="D216" s="21">
        <v>0</v>
      </c>
    </row>
    <row r="217" spans="1:4" s="17" customFormat="1" ht="16.5" thickBot="1" thickTop="1">
      <c r="A217" s="4" t="s">
        <v>350</v>
      </c>
      <c r="B217" s="5" t="s">
        <v>351</v>
      </c>
      <c r="C217" s="6">
        <v>1</v>
      </c>
      <c r="D217" s="7">
        <f>SUBTOTAL(9,D218:D220)</f>
        <v>3933430.22</v>
      </c>
    </row>
    <row r="218" spans="1:4" s="17" customFormat="1" ht="16.5" thickBot="1" thickTop="1">
      <c r="A218" s="4" t="s">
        <v>352</v>
      </c>
      <c r="B218" s="5" t="s">
        <v>351</v>
      </c>
      <c r="C218" s="6">
        <v>2</v>
      </c>
      <c r="D218" s="7">
        <f>SUBTOTAL(9,D219:D220)</f>
        <v>3933430.22</v>
      </c>
    </row>
    <row r="219" spans="1:4" s="17" customFormat="1" ht="16.5" thickBot="1" thickTop="1">
      <c r="A219" s="4" t="s">
        <v>353</v>
      </c>
      <c r="B219" s="5" t="s">
        <v>351</v>
      </c>
      <c r="C219" s="6">
        <v>3</v>
      </c>
      <c r="D219" s="7">
        <f>SUBTOTAL(9,D220)</f>
        <v>3933430.22</v>
      </c>
    </row>
    <row r="220" spans="1:4" s="22" customFormat="1" ht="16.5" thickBot="1" thickTop="1">
      <c r="A220" s="18" t="s">
        <v>354</v>
      </c>
      <c r="B220" s="19" t="s">
        <v>351</v>
      </c>
      <c r="C220" s="20">
        <v>4</v>
      </c>
      <c r="D220" s="21">
        <v>3933430.22</v>
      </c>
    </row>
    <row r="221" s="22" customFormat="1" ht="15.75" thickTop="1"/>
    <row r="222" s="22" customFormat="1" ht="15"/>
    <row r="223" s="22" customFormat="1" ht="15"/>
  </sheetData>
  <sheetProtection/>
  <mergeCells count="5">
    <mergeCell ref="B4:D4"/>
    <mergeCell ref="A2:A3"/>
    <mergeCell ref="B2:D2"/>
    <mergeCell ref="B3:D3"/>
    <mergeCell ref="B5:D5"/>
  </mergeCells>
  <printOptions horizontalCentered="1"/>
  <pageMargins left="0.31496062992125984" right="0.31496062992125984" top="0.5511811023622047" bottom="0.5511811023622047" header="0.31496062992125984" footer="0.31496062992125984"/>
  <pageSetup fitToHeight="0" fitToWidth="1" orientation="portrait" paperSize="9" scale="91" r:id="rId3"/>
  <headerFooter>
    <oddFooter>&amp;CPagina &amp;P di &amp;N</oddFooter>
  </headerFooter>
  <legacyDrawing r:id="rId2"/>
  <oleObjects>
    <oleObject progId="Immagine di Microsoft Word" shapeId="4929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4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4.421875" style="0" customWidth="1"/>
    <col min="2" max="2" width="4.00390625" style="0" customWidth="1"/>
    <col min="3" max="3" width="98.140625" style="0" customWidth="1"/>
    <col min="4" max="4" width="19.7109375" style="1" bestFit="1" customWidth="1"/>
  </cols>
  <sheetData>
    <row r="1" ht="15"/>
    <row r="2" spans="2:3" ht="15" customHeight="1">
      <c r="B2" s="2"/>
      <c r="C2" s="27"/>
    </row>
    <row r="3" spans="1:4" ht="20.25">
      <c r="A3" s="52"/>
      <c r="B3" s="58" t="s">
        <v>430</v>
      </c>
      <c r="C3" s="58"/>
      <c r="D3" s="58"/>
    </row>
    <row r="4" spans="1:4" ht="20.25">
      <c r="A4" s="52"/>
      <c r="B4" s="58" t="s">
        <v>471</v>
      </c>
      <c r="C4" s="58"/>
      <c r="D4" s="58"/>
    </row>
    <row r="5" spans="1:4" ht="20.25">
      <c r="A5" s="52"/>
      <c r="B5" s="3"/>
      <c r="C5" s="58" t="s">
        <v>510</v>
      </c>
      <c r="D5" s="58"/>
    </row>
    <row r="6" spans="1:4" ht="20.25">
      <c r="A6" s="52"/>
      <c r="B6" s="3"/>
      <c r="C6" s="61" t="s">
        <v>511</v>
      </c>
      <c r="D6" s="61"/>
    </row>
    <row r="7" spans="1:4" ht="20.25">
      <c r="A7" s="52"/>
      <c r="B7" s="3"/>
      <c r="C7" s="3"/>
      <c r="D7" s="3"/>
    </row>
    <row r="8" spans="1:4" ht="21" thickBot="1">
      <c r="A8" s="52"/>
      <c r="B8" s="3"/>
      <c r="C8" s="3"/>
      <c r="D8" s="3"/>
    </row>
    <row r="9" spans="2:4" ht="15.75" thickBot="1">
      <c r="B9" s="36"/>
      <c r="C9" s="37"/>
      <c r="D9" s="54" t="s">
        <v>472</v>
      </c>
    </row>
    <row r="10" spans="2:4" ht="15">
      <c r="B10" s="28" t="s">
        <v>473</v>
      </c>
      <c r="C10" s="29"/>
      <c r="D10" s="55"/>
    </row>
    <row r="11" spans="2:4" ht="15">
      <c r="B11" s="30" t="s">
        <v>474</v>
      </c>
      <c r="C11" s="31"/>
      <c r="D11" s="56">
        <v>26190505</v>
      </c>
    </row>
    <row r="12" spans="2:4" ht="15">
      <c r="B12" s="30" t="s">
        <v>475</v>
      </c>
      <c r="C12" s="33"/>
      <c r="D12" s="56">
        <v>140359542.53</v>
      </c>
    </row>
    <row r="13" spans="2:4" ht="15">
      <c r="B13" s="30" t="s">
        <v>476</v>
      </c>
      <c r="C13" s="33"/>
      <c r="D13" s="56">
        <v>0</v>
      </c>
    </row>
    <row r="14" spans="2:4" ht="15">
      <c r="B14" s="30" t="s">
        <v>477</v>
      </c>
      <c r="C14" s="33"/>
      <c r="D14" s="56">
        <v>0</v>
      </c>
    </row>
    <row r="15" spans="2:4" ht="15">
      <c r="B15" s="30" t="s">
        <v>478</v>
      </c>
      <c r="C15" s="33"/>
      <c r="D15" s="56">
        <v>16835219.28</v>
      </c>
    </row>
    <row r="16" spans="2:4" ht="15">
      <c r="B16" s="30" t="s">
        <v>479</v>
      </c>
      <c r="C16" s="33"/>
      <c r="D16" s="56">
        <v>0</v>
      </c>
    </row>
    <row r="17" spans="2:4" ht="15">
      <c r="B17" s="30" t="s">
        <v>480</v>
      </c>
      <c r="C17" s="33"/>
      <c r="D17" s="56">
        <v>0</v>
      </c>
    </row>
    <row r="18" spans="2:4" ht="15">
      <c r="B18" s="32"/>
      <c r="C18" s="31"/>
      <c r="D18" s="56"/>
    </row>
    <row r="19" spans="2:4" ht="15">
      <c r="B19" s="30" t="s">
        <v>481</v>
      </c>
      <c r="C19" s="31"/>
      <c r="D19" s="56">
        <v>183385266.81</v>
      </c>
    </row>
    <row r="20" spans="2:4" ht="15">
      <c r="B20" s="32"/>
      <c r="C20" s="31"/>
      <c r="D20" s="56"/>
    </row>
    <row r="21" spans="2:4" ht="15">
      <c r="B21" s="30" t="s">
        <v>482</v>
      </c>
      <c r="C21" s="31"/>
      <c r="D21" s="56"/>
    </row>
    <row r="22" spans="2:4" ht="15">
      <c r="B22" s="30" t="s">
        <v>483</v>
      </c>
      <c r="C22" s="31"/>
      <c r="D22" s="56">
        <v>115285179.98</v>
      </c>
    </row>
    <row r="23" spans="2:4" ht="15">
      <c r="B23" s="30" t="s">
        <v>484</v>
      </c>
      <c r="C23" s="31"/>
      <c r="D23" s="56">
        <v>51237773.12</v>
      </c>
    </row>
    <row r="24" spans="2:4" ht="15">
      <c r="B24" s="30" t="s">
        <v>485</v>
      </c>
      <c r="C24" s="31"/>
      <c r="D24" s="56">
        <v>0</v>
      </c>
    </row>
    <row r="25" spans="2:4" ht="15">
      <c r="B25" s="30" t="s">
        <v>486</v>
      </c>
      <c r="C25" s="31"/>
      <c r="D25" s="56">
        <v>0</v>
      </c>
    </row>
    <row r="26" spans="2:4" ht="15">
      <c r="B26" s="30" t="s">
        <v>487</v>
      </c>
      <c r="C26" s="33"/>
      <c r="D26" s="56">
        <v>1805731.98</v>
      </c>
    </row>
    <row r="27" spans="2:4" ht="15">
      <c r="B27" s="30"/>
      <c r="C27" s="33"/>
      <c r="D27" s="56"/>
    </row>
    <row r="28" spans="2:4" ht="15">
      <c r="B28" s="30" t="s">
        <v>488</v>
      </c>
      <c r="C28" s="33"/>
      <c r="D28" s="56">
        <v>168328685.07999998</v>
      </c>
    </row>
    <row r="29" spans="2:4" ht="15">
      <c r="B29" s="30"/>
      <c r="C29" s="33"/>
      <c r="D29" s="56"/>
    </row>
    <row r="30" spans="2:4" ht="15">
      <c r="B30" s="30" t="s">
        <v>489</v>
      </c>
      <c r="C30" s="33"/>
      <c r="D30" s="56">
        <v>15056581.73000002</v>
      </c>
    </row>
    <row r="31" spans="2:4" ht="15">
      <c r="B31" s="32"/>
      <c r="C31" s="31"/>
      <c r="D31" s="56"/>
    </row>
    <row r="32" spans="2:4" ht="15">
      <c r="B32" s="30" t="s">
        <v>490</v>
      </c>
      <c r="C32" s="31"/>
      <c r="D32" s="56">
        <v>0</v>
      </c>
    </row>
    <row r="33" spans="2:4" ht="15">
      <c r="B33" s="32"/>
      <c r="C33" s="31"/>
      <c r="D33" s="56"/>
    </row>
    <row r="34" spans="2:4" ht="15">
      <c r="B34" s="30" t="s">
        <v>491</v>
      </c>
      <c r="C34" s="31"/>
      <c r="D34" s="56">
        <v>0</v>
      </c>
    </row>
    <row r="35" spans="2:4" ht="15">
      <c r="B35" s="32"/>
      <c r="C35" s="31"/>
      <c r="D35" s="56"/>
    </row>
    <row r="36" spans="2:4" ht="15">
      <c r="B36" s="30" t="s">
        <v>492</v>
      </c>
      <c r="C36" s="33"/>
      <c r="D36" s="56">
        <v>-1926535.9</v>
      </c>
    </row>
    <row r="37" spans="2:4" ht="15">
      <c r="B37" s="32"/>
      <c r="C37" s="31"/>
      <c r="D37" s="56"/>
    </row>
    <row r="38" spans="2:4" ht="15">
      <c r="B38" s="30" t="s">
        <v>493</v>
      </c>
      <c r="C38" s="33"/>
      <c r="D38" s="56">
        <v>7880836.83</v>
      </c>
    </row>
    <row r="39" spans="2:4" ht="15">
      <c r="B39" s="30"/>
      <c r="C39" s="33"/>
      <c r="D39" s="56"/>
    </row>
    <row r="40" spans="2:4" ht="15">
      <c r="B40" s="30" t="s">
        <v>494</v>
      </c>
      <c r="C40" s="33"/>
      <c r="D40" s="56">
        <v>5249209.000000019</v>
      </c>
    </row>
    <row r="41" spans="2:4" ht="15">
      <c r="B41" s="30"/>
      <c r="C41" s="33"/>
      <c r="D41" s="56"/>
    </row>
    <row r="42" spans="2:4" ht="15">
      <c r="B42" s="30" t="s">
        <v>495</v>
      </c>
      <c r="C42" s="33"/>
      <c r="D42" s="56">
        <v>0</v>
      </c>
    </row>
    <row r="43" spans="2:4" ht="15">
      <c r="B43" s="30"/>
      <c r="C43" s="33"/>
      <c r="D43" s="56"/>
    </row>
    <row r="44" spans="2:4" ht="15.75" thickBot="1">
      <c r="B44" s="34" t="s">
        <v>496</v>
      </c>
      <c r="C44" s="35"/>
      <c r="D44" s="57">
        <v>5249209.000000019</v>
      </c>
    </row>
  </sheetData>
  <sheetProtection/>
  <mergeCells count="4">
    <mergeCell ref="B3:D3"/>
    <mergeCell ref="B4:D4"/>
    <mergeCell ref="C5:D5"/>
    <mergeCell ref="C6:D6"/>
  </mergeCells>
  <printOptions horizontalCentered="1"/>
  <pageMargins left="0.31496062992125984" right="0.31496062992125984" top="0.35433070866141736" bottom="0.35433070866141736" header="0.11811023622047245" footer="0.11811023622047245"/>
  <pageSetup fitToHeight="1" fitToWidth="1" orientation="portrait" paperSize="9" scale="77" r:id="rId3"/>
  <legacyDrawing r:id="rId2"/>
  <oleObjects>
    <oleObject progId="Immagine di Microsoft Word" shapeId="8357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R29" sqref="R29"/>
    </sheetView>
  </sheetViews>
  <sheetFormatPr defaultColWidth="9.140625" defaultRowHeight="1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18" sqref="O18"/>
    </sheetView>
  </sheetViews>
  <sheetFormatPr defaultColWidth="9.140625" defaultRowHeight="1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16.57421875" style="0" customWidth="1"/>
    <col min="2" max="2" width="64.421875" style="0" customWidth="1"/>
    <col min="3" max="3" width="6.8515625" style="16" bestFit="1" customWidth="1"/>
    <col min="4" max="4" width="13.8515625" style="1" customWidth="1"/>
  </cols>
  <sheetData>
    <row r="1" ht="15">
      <c r="B1" s="2"/>
    </row>
    <row r="2" spans="1:4" ht="20.25">
      <c r="A2" s="59"/>
      <c r="B2" s="58" t="s">
        <v>430</v>
      </c>
      <c r="C2" s="58"/>
      <c r="D2" s="58"/>
    </row>
    <row r="3" spans="1:4" ht="44.25" customHeight="1">
      <c r="A3" s="59"/>
      <c r="B3" s="58" t="s">
        <v>458</v>
      </c>
      <c r="C3" s="58"/>
      <c r="D3" s="58"/>
    </row>
    <row r="4" spans="2:4" ht="20.25">
      <c r="B4" s="58" t="s">
        <v>432</v>
      </c>
      <c r="C4" s="58"/>
      <c r="D4" s="58"/>
    </row>
    <row r="5" spans="2:4" ht="15.75">
      <c r="B5" s="61" t="s">
        <v>511</v>
      </c>
      <c r="C5" s="61"/>
      <c r="D5" s="61"/>
    </row>
    <row r="6" ht="15.75" thickBot="1"/>
    <row r="7" spans="1:4" ht="16.5" thickBot="1" thickTop="1">
      <c r="A7" s="8" t="s">
        <v>0</v>
      </c>
      <c r="B7" s="9" t="s">
        <v>1</v>
      </c>
      <c r="C7" s="8" t="s">
        <v>2</v>
      </c>
      <c r="D7" s="10" t="s">
        <v>3</v>
      </c>
    </row>
    <row r="8" spans="1:4" s="17" customFormat="1" ht="16.5" thickBot="1" thickTop="1">
      <c r="A8" s="11" t="s">
        <v>355</v>
      </c>
      <c r="B8" s="12" t="s">
        <v>356</v>
      </c>
      <c r="C8" s="8">
        <v>1</v>
      </c>
      <c r="D8" s="13">
        <f>SUBTOTAL(9,D9:D31)</f>
        <v>420379</v>
      </c>
    </row>
    <row r="9" spans="1:4" s="17" customFormat="1" ht="16.5" thickBot="1" thickTop="1">
      <c r="A9" s="11" t="s">
        <v>357</v>
      </c>
      <c r="B9" s="12" t="s">
        <v>358</v>
      </c>
      <c r="C9" s="8">
        <v>2</v>
      </c>
      <c r="D9" s="13">
        <f>SUBTOTAL(9,D10:D25)</f>
        <v>388510</v>
      </c>
    </row>
    <row r="10" spans="1:4" s="17" customFormat="1" ht="16.5" thickBot="1" thickTop="1">
      <c r="A10" s="11" t="s">
        <v>359</v>
      </c>
      <c r="B10" s="12" t="s">
        <v>360</v>
      </c>
      <c r="C10" s="8">
        <v>3</v>
      </c>
      <c r="D10" s="13">
        <f>SUBTOTAL(9,D11:D15)</f>
        <v>13000</v>
      </c>
    </row>
    <row r="11" spans="1:4" s="22" customFormat="1" ht="16.5" thickBot="1" thickTop="1">
      <c r="A11" s="23" t="s">
        <v>361</v>
      </c>
      <c r="B11" s="24" t="s">
        <v>362</v>
      </c>
      <c r="C11" s="25">
        <v>4</v>
      </c>
      <c r="D11" s="26">
        <v>0</v>
      </c>
    </row>
    <row r="12" spans="1:4" s="22" customFormat="1" ht="31.5" thickBot="1" thickTop="1">
      <c r="A12" s="23" t="s">
        <v>363</v>
      </c>
      <c r="B12" s="24" t="s">
        <v>364</v>
      </c>
      <c r="C12" s="25">
        <v>4</v>
      </c>
      <c r="D12" s="26">
        <v>0</v>
      </c>
    </row>
    <row r="13" spans="1:4" s="22" customFormat="1" ht="16.5" thickBot="1" thickTop="1">
      <c r="A13" s="23" t="s">
        <v>365</v>
      </c>
      <c r="B13" s="24" t="s">
        <v>366</v>
      </c>
      <c r="C13" s="25">
        <v>4</v>
      </c>
      <c r="D13" s="26">
        <v>0</v>
      </c>
    </row>
    <row r="14" spans="1:4" s="22" customFormat="1" ht="16.5" thickBot="1" thickTop="1">
      <c r="A14" s="23" t="s">
        <v>367</v>
      </c>
      <c r="B14" s="24" t="s">
        <v>368</v>
      </c>
      <c r="C14" s="25">
        <v>4</v>
      </c>
      <c r="D14" s="26">
        <v>0</v>
      </c>
    </row>
    <row r="15" spans="1:4" s="22" customFormat="1" ht="16.5" thickBot="1" thickTop="1">
      <c r="A15" s="23" t="s">
        <v>369</v>
      </c>
      <c r="B15" s="24" t="s">
        <v>370</v>
      </c>
      <c r="C15" s="25">
        <v>4</v>
      </c>
      <c r="D15" s="26">
        <v>13000</v>
      </c>
    </row>
    <row r="16" spans="1:4" s="17" customFormat="1" ht="16.5" thickBot="1" thickTop="1">
      <c r="A16" s="11" t="s">
        <v>371</v>
      </c>
      <c r="B16" s="12" t="s">
        <v>372</v>
      </c>
      <c r="C16" s="8">
        <v>3</v>
      </c>
      <c r="D16" s="13">
        <f>SUBTOTAL(9,D17:D23)</f>
        <v>375510</v>
      </c>
    </row>
    <row r="17" spans="1:4" s="22" customFormat="1" ht="16.5" thickBot="1" thickTop="1">
      <c r="A17" s="23" t="s">
        <v>373</v>
      </c>
      <c r="B17" s="24" t="s">
        <v>374</v>
      </c>
      <c r="C17" s="25">
        <v>4</v>
      </c>
      <c r="D17" s="26">
        <v>0</v>
      </c>
    </row>
    <row r="18" spans="1:4" s="22" customFormat="1" ht="16.5" thickBot="1" thickTop="1">
      <c r="A18" s="23" t="s">
        <v>375</v>
      </c>
      <c r="B18" s="24" t="s">
        <v>376</v>
      </c>
      <c r="C18" s="25">
        <v>4</v>
      </c>
      <c r="D18" s="26">
        <v>102000</v>
      </c>
    </row>
    <row r="19" spans="1:4" s="22" customFormat="1" ht="16.5" thickBot="1" thickTop="1">
      <c r="A19" s="23" t="s">
        <v>377</v>
      </c>
      <c r="B19" s="24" t="s">
        <v>378</v>
      </c>
      <c r="C19" s="25">
        <v>4</v>
      </c>
      <c r="D19" s="26">
        <v>5500</v>
      </c>
    </row>
    <row r="20" spans="1:4" s="22" customFormat="1" ht="16.5" thickBot="1" thickTop="1">
      <c r="A20" s="23" t="s">
        <v>379</v>
      </c>
      <c r="B20" s="24" t="s">
        <v>380</v>
      </c>
      <c r="C20" s="25">
        <v>4</v>
      </c>
      <c r="D20" s="26">
        <v>0</v>
      </c>
    </row>
    <row r="21" spans="1:4" s="22" customFormat="1" ht="16.5" thickBot="1" thickTop="1">
      <c r="A21" s="23" t="s">
        <v>381</v>
      </c>
      <c r="B21" s="24" t="s">
        <v>382</v>
      </c>
      <c r="C21" s="25">
        <v>4</v>
      </c>
      <c r="D21" s="26">
        <v>79500</v>
      </c>
    </row>
    <row r="22" spans="1:4" s="22" customFormat="1" ht="16.5" thickBot="1" thickTop="1">
      <c r="A22" s="23" t="s">
        <v>383</v>
      </c>
      <c r="B22" s="24" t="s">
        <v>384</v>
      </c>
      <c r="C22" s="25">
        <v>4</v>
      </c>
      <c r="D22" s="26">
        <v>0</v>
      </c>
    </row>
    <row r="23" spans="1:4" s="22" customFormat="1" ht="16.5" thickBot="1" thickTop="1">
      <c r="A23" s="23" t="s">
        <v>385</v>
      </c>
      <c r="B23" s="24" t="s">
        <v>386</v>
      </c>
      <c r="C23" s="25">
        <v>4</v>
      </c>
      <c r="D23" s="26">
        <v>188510</v>
      </c>
    </row>
    <row r="24" spans="1:4" s="17" customFormat="1" ht="16.5" thickBot="1" thickTop="1">
      <c r="A24" s="11" t="s">
        <v>387</v>
      </c>
      <c r="B24" s="12" t="s">
        <v>388</v>
      </c>
      <c r="C24" s="8">
        <v>3</v>
      </c>
      <c r="D24" s="13">
        <f>SUBTOTAL(9,D25:D26)</f>
        <v>0</v>
      </c>
    </row>
    <row r="25" spans="1:4" s="22" customFormat="1" ht="16.5" thickBot="1" thickTop="1">
      <c r="A25" s="23" t="s">
        <v>389</v>
      </c>
      <c r="B25" s="24" t="s">
        <v>390</v>
      </c>
      <c r="C25" s="25">
        <v>4</v>
      </c>
      <c r="D25" s="26">
        <v>0</v>
      </c>
    </row>
    <row r="26" spans="1:4" s="17" customFormat="1" ht="22.5" customHeight="1" thickBot="1" thickTop="1">
      <c r="A26" s="11" t="s">
        <v>450</v>
      </c>
      <c r="B26" s="12" t="s">
        <v>451</v>
      </c>
      <c r="C26" s="8">
        <v>2</v>
      </c>
      <c r="D26" s="13">
        <f>SUBTOTAL(9,D27:D28)</f>
        <v>31869</v>
      </c>
    </row>
    <row r="27" spans="1:4" s="17" customFormat="1" ht="22.5" customHeight="1" thickBot="1" thickTop="1">
      <c r="A27" s="11" t="s">
        <v>452</v>
      </c>
      <c r="B27" s="12" t="s">
        <v>451</v>
      </c>
      <c r="C27" s="8">
        <v>3</v>
      </c>
      <c r="D27" s="13">
        <f>SUBTOTAL(9,D28)</f>
        <v>31869</v>
      </c>
    </row>
    <row r="28" spans="1:4" s="22" customFormat="1" ht="22.5" customHeight="1" thickBot="1" thickTop="1">
      <c r="A28" s="23" t="s">
        <v>453</v>
      </c>
      <c r="B28" s="24" t="s">
        <v>451</v>
      </c>
      <c r="C28" s="25">
        <v>4</v>
      </c>
      <c r="D28" s="26">
        <v>31869</v>
      </c>
    </row>
    <row r="29" spans="1:4" s="17" customFormat="1" ht="22.5" customHeight="1" thickBot="1" thickTop="1">
      <c r="A29" s="11" t="s">
        <v>464</v>
      </c>
      <c r="B29" s="12" t="s">
        <v>467</v>
      </c>
      <c r="C29" s="8">
        <v>2</v>
      </c>
      <c r="D29" s="13">
        <f>SUBTOTAL(9,D30:D31)</f>
        <v>0</v>
      </c>
    </row>
    <row r="30" spans="1:4" s="17" customFormat="1" ht="22.5" customHeight="1" thickBot="1" thickTop="1">
      <c r="A30" s="11" t="s">
        <v>465</v>
      </c>
      <c r="B30" s="12" t="s">
        <v>467</v>
      </c>
      <c r="C30" s="8">
        <v>3</v>
      </c>
      <c r="D30" s="13">
        <f>SUBTOTAL(9,D31)</f>
        <v>0</v>
      </c>
    </row>
    <row r="31" spans="1:4" s="22" customFormat="1" ht="22.5" customHeight="1" thickBot="1" thickTop="1">
      <c r="A31" s="23" t="s">
        <v>466</v>
      </c>
      <c r="B31" s="24" t="s">
        <v>467</v>
      </c>
      <c r="C31" s="25">
        <v>4</v>
      </c>
      <c r="D31" s="26">
        <v>0</v>
      </c>
    </row>
    <row r="32" spans="1:4" s="17" customFormat="1" ht="16.5" thickBot="1" thickTop="1">
      <c r="A32" s="11" t="s">
        <v>391</v>
      </c>
      <c r="B32" s="12" t="s">
        <v>392</v>
      </c>
      <c r="C32" s="8">
        <v>1</v>
      </c>
      <c r="D32" s="13">
        <f>SUBTOTAL(9,D33:D44)</f>
        <v>0</v>
      </c>
    </row>
    <row r="33" spans="1:4" s="17" customFormat="1" ht="16.5" thickBot="1" thickTop="1">
      <c r="A33" s="11" t="s">
        <v>393</v>
      </c>
      <c r="B33" s="12" t="s">
        <v>394</v>
      </c>
      <c r="C33" s="8">
        <v>2</v>
      </c>
      <c r="D33" s="13">
        <f>SUBTOTAL(9,D34:D38)</f>
        <v>0</v>
      </c>
    </row>
    <row r="34" spans="1:4" s="17" customFormat="1" ht="16.5" thickBot="1" thickTop="1">
      <c r="A34" s="11" t="s">
        <v>395</v>
      </c>
      <c r="B34" s="12" t="s">
        <v>394</v>
      </c>
      <c r="C34" s="8">
        <v>3</v>
      </c>
      <c r="D34" s="13">
        <f>SUBTOTAL(9,D35:D39)</f>
        <v>0</v>
      </c>
    </row>
    <row r="35" spans="1:4" s="22" customFormat="1" ht="16.5" thickBot="1" thickTop="1">
      <c r="A35" s="23" t="s">
        <v>396</v>
      </c>
      <c r="B35" s="24" t="s">
        <v>397</v>
      </c>
      <c r="C35" s="25">
        <v>4</v>
      </c>
      <c r="D35" s="26">
        <v>0</v>
      </c>
    </row>
    <row r="36" spans="1:4" s="22" customFormat="1" ht="16.5" thickBot="1" thickTop="1">
      <c r="A36" s="23" t="s">
        <v>398</v>
      </c>
      <c r="B36" s="24" t="s">
        <v>399</v>
      </c>
      <c r="C36" s="25">
        <v>4</v>
      </c>
      <c r="D36" s="26">
        <v>0</v>
      </c>
    </row>
    <row r="37" spans="1:4" s="22" customFormat="1" ht="31.5" thickBot="1" thickTop="1">
      <c r="A37" s="23" t="s">
        <v>400</v>
      </c>
      <c r="B37" s="24" t="s">
        <v>401</v>
      </c>
      <c r="C37" s="25">
        <v>4</v>
      </c>
      <c r="D37" s="26">
        <v>0</v>
      </c>
    </row>
    <row r="38" spans="1:4" s="22" customFormat="1" ht="31.5" thickBot="1" thickTop="1">
      <c r="A38" s="23" t="s">
        <v>454</v>
      </c>
      <c r="B38" s="24" t="s">
        <v>455</v>
      </c>
      <c r="C38" s="25">
        <v>4</v>
      </c>
      <c r="D38" s="26">
        <v>0</v>
      </c>
    </row>
    <row r="39" spans="1:4" s="17" customFormat="1" ht="24" customHeight="1" thickBot="1" thickTop="1">
      <c r="A39" s="11" t="s">
        <v>402</v>
      </c>
      <c r="B39" s="12" t="s">
        <v>403</v>
      </c>
      <c r="C39" s="8">
        <v>2</v>
      </c>
      <c r="D39" s="13">
        <f>SUBTOTAL(9,D40:D41)</f>
        <v>0</v>
      </c>
    </row>
    <row r="40" spans="1:4" s="17" customFormat="1" ht="24" customHeight="1" thickBot="1" thickTop="1">
      <c r="A40" s="11" t="s">
        <v>404</v>
      </c>
      <c r="B40" s="12" t="s">
        <v>403</v>
      </c>
      <c r="C40" s="8">
        <v>3</v>
      </c>
      <c r="D40" s="13">
        <f>SUBTOTAL(9,D41)</f>
        <v>0</v>
      </c>
    </row>
    <row r="41" spans="1:4" s="22" customFormat="1" ht="20.25" customHeight="1" thickBot="1" thickTop="1">
      <c r="A41" s="23" t="s">
        <v>405</v>
      </c>
      <c r="B41" s="24" t="s">
        <v>406</v>
      </c>
      <c r="C41" s="25">
        <v>4</v>
      </c>
      <c r="D41" s="26">
        <v>0</v>
      </c>
    </row>
    <row r="42" spans="1:4" s="17" customFormat="1" ht="24" customHeight="1" thickBot="1" thickTop="1">
      <c r="A42" s="11" t="s">
        <v>468</v>
      </c>
      <c r="B42" s="12" t="s">
        <v>467</v>
      </c>
      <c r="C42" s="8">
        <v>2</v>
      </c>
      <c r="D42" s="13">
        <f>SUBTOTAL(9,D43:D44)</f>
        <v>0</v>
      </c>
    </row>
    <row r="43" spans="1:4" s="17" customFormat="1" ht="24" customHeight="1" thickBot="1" thickTop="1">
      <c r="A43" s="11" t="s">
        <v>469</v>
      </c>
      <c r="B43" s="12" t="s">
        <v>467</v>
      </c>
      <c r="C43" s="8">
        <v>3</v>
      </c>
      <c r="D43" s="13">
        <f>SUBTOTAL(9,D44)</f>
        <v>0</v>
      </c>
    </row>
    <row r="44" spans="1:4" s="22" customFormat="1" ht="20.25" customHeight="1" thickBot="1" thickTop="1">
      <c r="A44" s="23" t="s">
        <v>470</v>
      </c>
      <c r="B44" s="24" t="s">
        <v>467</v>
      </c>
      <c r="C44" s="25">
        <v>4</v>
      </c>
      <c r="D44" s="26">
        <v>0</v>
      </c>
    </row>
    <row r="45" spans="1:4" s="17" customFormat="1" ht="21.75" customHeight="1" thickBot="1" thickTop="1">
      <c r="A45" s="11" t="s">
        <v>407</v>
      </c>
      <c r="B45" s="12" t="s">
        <v>408</v>
      </c>
      <c r="C45" s="8">
        <v>1</v>
      </c>
      <c r="D45" s="13">
        <f>SUBTOTAL(9,D46:D54)</f>
        <v>421500</v>
      </c>
    </row>
    <row r="46" spans="1:4" s="17" customFormat="1" ht="16.5" thickBot="1" thickTop="1">
      <c r="A46" s="11" t="s">
        <v>409</v>
      </c>
      <c r="B46" s="12" t="s">
        <v>408</v>
      </c>
      <c r="C46" s="8">
        <v>2</v>
      </c>
      <c r="D46" s="13">
        <f>SUBTOTAL(9,D47:D54)</f>
        <v>421500</v>
      </c>
    </row>
    <row r="47" spans="1:4" s="17" customFormat="1" ht="16.5" thickBot="1" thickTop="1">
      <c r="A47" s="11" t="s">
        <v>410</v>
      </c>
      <c r="B47" s="12" t="s">
        <v>408</v>
      </c>
      <c r="C47" s="8">
        <v>3</v>
      </c>
      <c r="D47" s="13">
        <f>SUBTOTAL(9,D48:D56)</f>
        <v>421500</v>
      </c>
    </row>
    <row r="48" spans="1:4" s="22" customFormat="1" ht="31.5" thickBot="1" thickTop="1">
      <c r="A48" s="23" t="s">
        <v>411</v>
      </c>
      <c r="B48" s="24" t="s">
        <v>412</v>
      </c>
      <c r="C48" s="25">
        <v>4</v>
      </c>
      <c r="D48" s="26">
        <v>30000</v>
      </c>
    </row>
    <row r="49" spans="1:4" s="22" customFormat="1" ht="46.5" thickBot="1" thickTop="1">
      <c r="A49" s="23" t="s">
        <v>413</v>
      </c>
      <c r="B49" s="24" t="s">
        <v>414</v>
      </c>
      <c r="C49" s="25">
        <v>4</v>
      </c>
      <c r="D49" s="26">
        <v>0</v>
      </c>
    </row>
    <row r="50" spans="1:4" s="22" customFormat="1" ht="31.5" thickBot="1" thickTop="1">
      <c r="A50" s="23" t="s">
        <v>415</v>
      </c>
      <c r="B50" s="24" t="s">
        <v>416</v>
      </c>
      <c r="C50" s="25">
        <v>4</v>
      </c>
      <c r="D50" s="26">
        <v>0</v>
      </c>
    </row>
    <row r="51" spans="1:4" s="22" customFormat="1" ht="31.5" thickBot="1" thickTop="1">
      <c r="A51" s="23" t="s">
        <v>417</v>
      </c>
      <c r="B51" s="24" t="s">
        <v>418</v>
      </c>
      <c r="C51" s="25">
        <v>4</v>
      </c>
      <c r="D51" s="26">
        <v>60000</v>
      </c>
    </row>
    <row r="52" spans="1:4" s="22" customFormat="1" ht="31.5" thickBot="1" thickTop="1">
      <c r="A52" s="23" t="s">
        <v>419</v>
      </c>
      <c r="B52" s="24" t="s">
        <v>420</v>
      </c>
      <c r="C52" s="25">
        <v>4</v>
      </c>
      <c r="D52" s="26">
        <v>191500</v>
      </c>
    </row>
    <row r="53" spans="1:4" s="22" customFormat="1" ht="31.5" thickBot="1" thickTop="1">
      <c r="A53" s="23" t="s">
        <v>421</v>
      </c>
      <c r="B53" s="24" t="s">
        <v>422</v>
      </c>
      <c r="C53" s="25">
        <v>4</v>
      </c>
      <c r="D53" s="26">
        <v>140000</v>
      </c>
    </row>
    <row r="54" spans="1:4" s="22" customFormat="1" ht="31.5" thickBot="1" thickTop="1">
      <c r="A54" s="23" t="s">
        <v>423</v>
      </c>
      <c r="B54" s="24" t="s">
        <v>424</v>
      </c>
      <c r="C54" s="25">
        <v>4</v>
      </c>
      <c r="D54" s="26">
        <v>0</v>
      </c>
    </row>
    <row r="55" spans="1:4" s="17" customFormat="1" ht="16.5" thickBot="1" thickTop="1">
      <c r="A55" s="11" t="s">
        <v>425</v>
      </c>
      <c r="B55" s="12" t="s">
        <v>426</v>
      </c>
      <c r="C55" s="8">
        <v>1</v>
      </c>
      <c r="D55" s="13">
        <f>SUBTOTAL(9,D56:D58)</f>
        <v>4407330</v>
      </c>
    </row>
    <row r="56" spans="1:4" s="17" customFormat="1" ht="16.5" thickBot="1" thickTop="1">
      <c r="A56" s="11" t="s">
        <v>427</v>
      </c>
      <c r="B56" s="12" t="s">
        <v>426</v>
      </c>
      <c r="C56" s="8">
        <v>2</v>
      </c>
      <c r="D56" s="13">
        <f>SUBTOTAL(9,D57:D58)</f>
        <v>4407330</v>
      </c>
    </row>
    <row r="57" spans="1:4" s="17" customFormat="1" ht="16.5" thickBot="1" thickTop="1">
      <c r="A57" s="11" t="s">
        <v>428</v>
      </c>
      <c r="B57" s="12" t="s">
        <v>426</v>
      </c>
      <c r="C57" s="8">
        <v>3</v>
      </c>
      <c r="D57" s="13">
        <f>SUBTOTAL(9,D58)</f>
        <v>4407330</v>
      </c>
    </row>
    <row r="58" spans="1:4" s="22" customFormat="1" ht="16.5" thickBot="1" thickTop="1">
      <c r="A58" s="23" t="s">
        <v>429</v>
      </c>
      <c r="B58" s="24" t="s">
        <v>426</v>
      </c>
      <c r="C58" s="25">
        <v>4</v>
      </c>
      <c r="D58" s="26">
        <v>4407330</v>
      </c>
    </row>
    <row r="59" ht="15.75" thickTop="1"/>
  </sheetData>
  <sheetProtection/>
  <mergeCells count="5">
    <mergeCell ref="A2:A3"/>
    <mergeCell ref="B2:D2"/>
    <mergeCell ref="B3:D3"/>
    <mergeCell ref="B4:D4"/>
    <mergeCell ref="B5:D5"/>
  </mergeCells>
  <printOptions horizontalCentered="1"/>
  <pageMargins left="0.31496062992125984" right="0.31496062992125984" top="0.5511811023622047" bottom="0.5511811023622047" header="0.31496062992125984" footer="0.31496062992125984"/>
  <pageSetup fitToHeight="0" fitToWidth="1" orientation="portrait" paperSize="9" scale="95" r:id="rId3"/>
  <headerFooter>
    <oddFooter>&amp;CPagina &amp;P di &amp;N</oddFooter>
  </headerFooter>
  <legacyDrawing r:id="rId2"/>
  <oleObjects>
    <oleObject progId="Immagine di Microsoft Word" shapeId="51979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zoomScale="80" zoomScaleNormal="80" zoomScalePageLayoutView="0" workbookViewId="0" topLeftCell="A4">
      <selection activeCell="B6" sqref="B6:F6"/>
    </sheetView>
  </sheetViews>
  <sheetFormatPr defaultColWidth="9.140625" defaultRowHeight="15"/>
  <cols>
    <col min="1" max="1" width="6.421875" style="0" customWidth="1"/>
    <col min="2" max="2" width="61.421875" style="0" bestFit="1" customWidth="1"/>
    <col min="3" max="3" width="24.57421875" style="0" bestFit="1" customWidth="1"/>
    <col min="4" max="4" width="29.8515625" style="0" customWidth="1"/>
    <col min="5" max="5" width="22.57421875" style="0" customWidth="1"/>
    <col min="6" max="6" width="22.140625" style="0" customWidth="1"/>
  </cols>
  <sheetData>
    <row r="1" ht="21.75" customHeight="1"/>
    <row r="2" spans="2:4" ht="15">
      <c r="B2" s="2"/>
      <c r="C2" s="27"/>
      <c r="D2" s="1"/>
    </row>
    <row r="3" spans="1:6" ht="20.25">
      <c r="A3" s="27"/>
      <c r="B3" s="58" t="s">
        <v>430</v>
      </c>
      <c r="C3" s="58"/>
      <c r="D3" s="58"/>
      <c r="E3" s="58"/>
      <c r="F3" s="58"/>
    </row>
    <row r="4" spans="2:6" ht="20.25" customHeight="1">
      <c r="B4" s="58" t="s">
        <v>497</v>
      </c>
      <c r="C4" s="58"/>
      <c r="D4" s="58"/>
      <c r="E4" s="58"/>
      <c r="F4" s="58"/>
    </row>
    <row r="5" spans="2:6" ht="20.25" customHeight="1">
      <c r="B5" s="58" t="s">
        <v>510</v>
      </c>
      <c r="C5" s="58"/>
      <c r="D5" s="58"/>
      <c r="E5" s="58"/>
      <c r="F5" s="58"/>
    </row>
    <row r="6" spans="2:6" ht="20.25" customHeight="1">
      <c r="B6" s="61" t="s">
        <v>511</v>
      </c>
      <c r="C6" s="61"/>
      <c r="D6" s="61"/>
      <c r="E6" s="61"/>
      <c r="F6" s="61"/>
    </row>
    <row r="7" spans="2:6" ht="20.25" customHeight="1">
      <c r="B7" s="3"/>
      <c r="C7" s="3"/>
      <c r="D7" s="3"/>
      <c r="E7" s="3"/>
      <c r="F7" s="3"/>
    </row>
    <row r="8" ht="21" customHeight="1" thickBot="1"/>
    <row r="9" spans="2:8" ht="30" customHeight="1" thickBot="1">
      <c r="B9" s="64" t="s">
        <v>498</v>
      </c>
      <c r="C9" s="65"/>
      <c r="D9" s="64" t="s">
        <v>499</v>
      </c>
      <c r="E9" s="66"/>
      <c r="F9" s="65"/>
      <c r="G9" s="2"/>
      <c r="H9" s="2"/>
    </row>
    <row r="10" spans="2:8" ht="83.25" customHeight="1" thickBot="1">
      <c r="B10" s="62" t="s">
        <v>500</v>
      </c>
      <c r="C10" s="62" t="s">
        <v>509</v>
      </c>
      <c r="D10" s="47" t="s">
        <v>501</v>
      </c>
      <c r="E10" s="46" t="s">
        <v>507</v>
      </c>
      <c r="F10" s="46" t="s">
        <v>508</v>
      </c>
      <c r="G10" s="2"/>
      <c r="H10" s="2"/>
    </row>
    <row r="11" spans="2:6" ht="15.75" thickBot="1">
      <c r="B11" s="63"/>
      <c r="C11" s="63"/>
      <c r="D11" s="48" t="s">
        <v>502</v>
      </c>
      <c r="E11" s="48" t="s">
        <v>502</v>
      </c>
      <c r="F11" s="48" t="s">
        <v>502</v>
      </c>
    </row>
    <row r="12" spans="2:7" ht="15">
      <c r="B12" s="38"/>
      <c r="C12" s="41"/>
      <c r="D12" s="41"/>
      <c r="E12" s="41"/>
      <c r="F12" s="41"/>
      <c r="G12" s="1"/>
    </row>
    <row r="13" spans="2:7" ht="15">
      <c r="B13" s="44" t="s">
        <v>503</v>
      </c>
      <c r="C13" s="45">
        <v>13000</v>
      </c>
      <c r="D13" s="42"/>
      <c r="E13" s="42"/>
      <c r="F13" s="42">
        <v>13000</v>
      </c>
      <c r="G13" s="1"/>
    </row>
    <row r="14" spans="2:7" ht="15">
      <c r="B14" s="39"/>
      <c r="C14" s="42"/>
      <c r="D14" s="42"/>
      <c r="E14" s="42"/>
      <c r="F14" s="42"/>
      <c r="G14" s="1"/>
    </row>
    <row r="15" spans="2:7" ht="15">
      <c r="B15" s="44" t="s">
        <v>504</v>
      </c>
      <c r="C15" s="45">
        <v>5236209</v>
      </c>
      <c r="D15" s="42"/>
      <c r="E15" s="42"/>
      <c r="F15" s="42">
        <v>5236209</v>
      </c>
      <c r="G15" s="1"/>
    </row>
    <row r="16" spans="2:7" ht="15">
      <c r="B16" s="39"/>
      <c r="C16" s="42"/>
      <c r="D16" s="42"/>
      <c r="E16" s="42"/>
      <c r="F16" s="42"/>
      <c r="G16" s="1"/>
    </row>
    <row r="17" spans="2:7" ht="15">
      <c r="B17" s="44" t="s">
        <v>505</v>
      </c>
      <c r="C17" s="45">
        <v>0</v>
      </c>
      <c r="D17" s="42"/>
      <c r="E17" s="42"/>
      <c r="F17" s="42">
        <v>0</v>
      </c>
      <c r="G17" s="1"/>
    </row>
    <row r="18" spans="2:7" ht="15.75" thickBot="1">
      <c r="B18" s="40"/>
      <c r="C18" s="43"/>
      <c r="D18" s="43"/>
      <c r="E18" s="43"/>
      <c r="F18" s="43"/>
      <c r="G18" s="1"/>
    </row>
    <row r="19" spans="2:7" ht="39" customHeight="1" thickBot="1">
      <c r="B19" s="49" t="s">
        <v>506</v>
      </c>
      <c r="C19" s="50">
        <v>5249209</v>
      </c>
      <c r="D19" s="51"/>
      <c r="E19" s="51"/>
      <c r="F19" s="53">
        <v>5249209</v>
      </c>
      <c r="G19" s="1"/>
    </row>
  </sheetData>
  <sheetProtection/>
  <mergeCells count="8">
    <mergeCell ref="B3:F3"/>
    <mergeCell ref="B6:F6"/>
    <mergeCell ref="B5:F5"/>
    <mergeCell ref="B4:F4"/>
    <mergeCell ref="B10:B11"/>
    <mergeCell ref="C10:C11"/>
    <mergeCell ref="B9:C9"/>
    <mergeCell ref="D9:F9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orientation="landscape" paperSize="9" scale="84" r:id="rId3"/>
  <legacyDrawing r:id="rId2"/>
  <oleObjects>
    <oleObject progId="Immagine di Microsoft Word" shapeId="83098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O10" sqref="O10"/>
    </sheetView>
  </sheetViews>
  <sheetFormatPr defaultColWidth="9.140625" defaultRowHeight="15"/>
  <sheetData/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Beatrice.Casagrande</cp:lastModifiedBy>
  <cp:lastPrinted>2017-12-28T13:16:34Z</cp:lastPrinted>
  <dcterms:created xsi:type="dcterms:W3CDTF">2014-12-23T07:44:10Z</dcterms:created>
  <dcterms:modified xsi:type="dcterms:W3CDTF">2017-12-28T14:55:52Z</dcterms:modified>
  <cp:category/>
  <cp:version/>
  <cp:contentType/>
  <cp:contentStatus/>
</cp:coreProperties>
</file>