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8C00DC5B-A18B-4DD9-B0E6-FBFCD7C2F867}" xr6:coauthVersionLast="36" xr6:coauthVersionMax="47" xr10:uidLastSave="{00000000-0000-0000-0000-000000000000}"/>
  <bookViews>
    <workbookView xWindow="0" yWindow="0" windowWidth="28800" windowHeight="10725" xr2:uid="{91406415-5EC6-4BF9-97EB-CCE4F1799BC8}"/>
  </bookViews>
  <sheets>
    <sheet name="2022" sheetId="1" r:id="rId1"/>
  </sheets>
  <definedNames>
    <definedName name="_xlnm.Print_Area" localSheetId="0">'2022'!$A$1:$C$88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<sst xmlns="http://schemas.openxmlformats.org/spreadsheetml/2006/main" count="86" uniqueCount="83">
  <si>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</si>
  <si>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</si>
  <si>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</si>
  <si>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</si>
  <si>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</si>
  <si>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</si>
  <si>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</si>
  <si>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</si>
  <si>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</si>
  <si>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</si>
  <si>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</si>
  <si>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</si>
  <si>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</si>
  <si>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</si>
  <si>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</si>
  <si>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</si>
  <si>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</si>
  <si>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</si>
  <si>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</si>
  <si>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</si>
  <si>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</si>
  <si>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</si>
  <si>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</si>
  <si>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</si>
  <si>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</si>
  <si>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</si>
  <si>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</si>
  <si>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</si>
  <si>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</si>
  <si>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</si>
  <si>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</si>
  <si>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</si>
  <si>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</si>
  <si>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</si>
  <si>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</si>
  <si>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</si>
  <si>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</si>
  <si>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</si>
  <si>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</si>
  <si>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</si>
  <si>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</si>
  <si>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</si>
  <si>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</si>
  <si>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</si>
  <si>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</si>
  <si>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</si>
  <si>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</si>
  <si>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</si>
  <si>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</si>
  <si>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</si>
  <si>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</si>
  <si>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</si>
  <si>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</si>
  <si>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</si>
  <si>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</si>
  <si>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</si>
  <si>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</si>
  <si>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</si>
  <si>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</si>
  <si>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</si>
  <si>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</si>
  <si>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</si>
  <si>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</si>
  <si>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</si>
  <si>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</si>
  <si>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</si>
  <si>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</si>
  <si>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</si>
  <si>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</si>
  <si>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</si>
  <si>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</si>
  <si>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</si>
  <si>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</si>
  <si>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</si>
  <si>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</si>
  <si>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</si>
  <si>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</si>
  <si>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</si>
  <si>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</si>
  <si>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</si>
  <si>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</si>
  <si>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2022</t>
  </si>
  <si>
    <t>Riclassificazione del 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</si>
</sst>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Border="1"/>
    <xf numFmtId="0" fontId="4" fillId="0" borderId="3" xfId="0" applyFont="1" applyBorder="1"/>
    <xf numFmtId="43" fontId="4" fillId="0" borderId="1" xfId="1" applyFont="1" applyFill="1" applyBorder="1"/>
    <xf numFmtId="0" fontId="2" fillId="0" borderId="3" xfId="0" applyFont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Border="1"/>
    <xf numFmtId="43" fontId="2" fillId="4" borderId="1" xfId="1" applyFont="1" applyFill="1" applyBorder="1"/>
    <xf numFmtId="43" fontId="0" fillId="0" borderId="0" xfId="0" applyNumberFormat="1"/>
    <xf numFmtId="164" fontId="2" fillId="0" borderId="1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104774</xdr:rowOff>
    </xdr:from>
    <xdr:to>
      <xdr:col>0</xdr:col>
      <xdr:colOff>1571625</xdr:colOff>
      <xdr:row>1</xdr:row>
      <xdr:rowOff>31749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4"/>
          <a:ext cx="12668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zoomScale="90" zoomScaleNormal="90" workbookViewId="0">
      <selection activeCell="C88" sqref="C88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83.25" customHeight="1" x14ac:dyDescent="0.25">
      <c r="B1" s="1"/>
      <c r="C1" s="2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82</v>
      </c>
      <c r="B4" s="25"/>
      <c r="C4" s="25"/>
    </row>
    <row r="5" spans="1:3" x14ac:dyDescent="0.25">
      <c r="A5" s="3"/>
      <c r="B5" s="3"/>
      <c r="C5" s="3"/>
    </row>
    <row r="6" spans="1:3" x14ac:dyDescent="0.25">
      <c r="A6" s="26"/>
      <c r="B6" s="27" t="s">
        <v>81</v>
      </c>
      <c r="C6" s="27"/>
    </row>
    <row r="7" spans="1:3" x14ac:dyDescent="0.25">
      <c r="A7" s="26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7"/>
    </row>
    <row r="9" spans="1:3" x14ac:dyDescent="0.25">
      <c r="A9" s="8" t="s">
        <v>5</v>
      </c>
      <c r="B9" s="6"/>
      <c r="C9" s="7">
        <f>C10+C11+C16+C21+C22+C23</f>
        <v>180454437.38</v>
      </c>
    </row>
    <row r="10" spans="1:3" x14ac:dyDescent="0.25">
      <c r="A10" s="9" t="s">
        <v>6</v>
      </c>
      <c r="B10" s="10">
        <v>129143361.70999999</v>
      </c>
      <c r="C10" s="7">
        <f>B10</f>
        <v>129143361.70999999</v>
      </c>
    </row>
    <row r="11" spans="1:3" x14ac:dyDescent="0.25">
      <c r="A11" s="8" t="s">
        <v>7</v>
      </c>
      <c r="B11" s="10"/>
      <c r="C11" s="7">
        <f>SUM(B12:B15)</f>
        <v>0</v>
      </c>
    </row>
    <row r="12" spans="1:3" x14ac:dyDescent="0.25">
      <c r="A12" s="9" t="s">
        <v>8</v>
      </c>
      <c r="B12" s="10"/>
      <c r="C12" s="7"/>
    </row>
    <row r="13" spans="1:3" x14ac:dyDescent="0.25">
      <c r="A13" s="8" t="s">
        <v>9</v>
      </c>
      <c r="B13" s="10"/>
      <c r="C13" s="7"/>
    </row>
    <row r="14" spans="1:3" x14ac:dyDescent="0.25">
      <c r="A14" s="9" t="s">
        <v>10</v>
      </c>
      <c r="B14" s="10"/>
      <c r="C14" s="7"/>
    </row>
    <row r="15" spans="1:3" x14ac:dyDescent="0.25">
      <c r="A15" s="8" t="s">
        <v>11</v>
      </c>
      <c r="B15" s="10"/>
      <c r="C15" s="7"/>
    </row>
    <row r="16" spans="1:3" x14ac:dyDescent="0.25">
      <c r="A16" s="8" t="s">
        <v>12</v>
      </c>
      <c r="B16" s="10"/>
      <c r="C16" s="7">
        <f>SUM(B17:B20)</f>
        <v>19305182.18</v>
      </c>
    </row>
    <row r="17" spans="1:3" x14ac:dyDescent="0.25">
      <c r="A17" s="8" t="s">
        <v>13</v>
      </c>
      <c r="B17" s="10">
        <v>19305182.18</v>
      </c>
      <c r="C17" s="7"/>
    </row>
    <row r="18" spans="1:3" x14ac:dyDescent="0.25">
      <c r="A18" s="9" t="s">
        <v>14</v>
      </c>
      <c r="B18" s="10"/>
      <c r="C18" s="7"/>
    </row>
    <row r="19" spans="1:3" x14ac:dyDescent="0.25">
      <c r="A19" s="8" t="s">
        <v>15</v>
      </c>
      <c r="B19" s="10"/>
      <c r="C19" s="7"/>
    </row>
    <row r="20" spans="1:3" x14ac:dyDescent="0.25">
      <c r="A20" s="8" t="s">
        <v>16</v>
      </c>
      <c r="B20" s="10"/>
      <c r="C20" s="7"/>
    </row>
    <row r="21" spans="1:3" x14ac:dyDescent="0.25">
      <c r="A21" s="9" t="s">
        <v>17</v>
      </c>
      <c r="B21" s="10">
        <v>25934.5</v>
      </c>
      <c r="C21" s="7">
        <f t="shared" ref="C21:C26" si="0">B21</f>
        <v>25934.5</v>
      </c>
    </row>
    <row r="22" spans="1:3" x14ac:dyDescent="0.25">
      <c r="A22" s="8" t="s">
        <v>18</v>
      </c>
      <c r="B22" s="10"/>
      <c r="C22" s="7">
        <f t="shared" si="0"/>
        <v>0</v>
      </c>
    </row>
    <row r="23" spans="1:3" x14ac:dyDescent="0.25">
      <c r="A23" s="8" t="s">
        <v>19</v>
      </c>
      <c r="B23" s="10">
        <v>31979958.989999998</v>
      </c>
      <c r="C23" s="7">
        <f t="shared" si="0"/>
        <v>31979958.989999998</v>
      </c>
    </row>
    <row r="24" spans="1:3" x14ac:dyDescent="0.25">
      <c r="A24" s="8" t="s">
        <v>20</v>
      </c>
      <c r="B24" s="10"/>
      <c r="C24" s="7">
        <f t="shared" si="0"/>
        <v>0</v>
      </c>
    </row>
    <row r="25" spans="1:3" x14ac:dyDescent="0.25">
      <c r="A25" s="8" t="s">
        <v>21</v>
      </c>
      <c r="B25" s="10"/>
      <c r="C25" s="7">
        <f t="shared" si="0"/>
        <v>0</v>
      </c>
    </row>
    <row r="26" spans="1:3" x14ac:dyDescent="0.25">
      <c r="A26" s="8" t="s">
        <v>22</v>
      </c>
      <c r="B26" s="10"/>
      <c r="C26" s="7">
        <f t="shared" si="0"/>
        <v>0</v>
      </c>
    </row>
    <row r="27" spans="1:3" x14ac:dyDescent="0.25">
      <c r="A27" s="8" t="s">
        <v>23</v>
      </c>
      <c r="B27" s="10"/>
      <c r="C27" s="7">
        <f>SUM(B28:B29)</f>
        <v>15086008.25</v>
      </c>
    </row>
    <row r="28" spans="1:3" x14ac:dyDescent="0.25">
      <c r="A28" s="8" t="s">
        <v>24</v>
      </c>
      <c r="B28" s="10"/>
      <c r="C28" s="7"/>
    </row>
    <row r="29" spans="1:3" x14ac:dyDescent="0.25">
      <c r="A29" s="8" t="s">
        <v>25</v>
      </c>
      <c r="B29" s="10">
        <v>15086008.25</v>
      </c>
      <c r="C29" s="7"/>
    </row>
    <row r="30" spans="1:3" x14ac:dyDescent="0.25">
      <c r="A30" s="11" t="s">
        <v>26</v>
      </c>
      <c r="B30" s="10"/>
      <c r="C30" s="12">
        <f>C9+C24+C25+C26+C27</f>
        <v>195540445.63</v>
      </c>
    </row>
    <row r="31" spans="1:3" x14ac:dyDescent="0.25">
      <c r="A31" s="8"/>
      <c r="B31" s="10"/>
      <c r="C31" s="7"/>
    </row>
    <row r="32" spans="1:3" x14ac:dyDescent="0.25">
      <c r="A32" s="13" t="s">
        <v>27</v>
      </c>
      <c r="B32" s="10"/>
      <c r="C32" s="7"/>
    </row>
    <row r="33" spans="1:3" x14ac:dyDescent="0.25">
      <c r="A33" s="8" t="s">
        <v>28</v>
      </c>
      <c r="B33" s="10">
        <v>4159103.3</v>
      </c>
      <c r="C33" s="7">
        <f>B33</f>
        <v>4159103.3</v>
      </c>
    </row>
    <row r="34" spans="1:3" x14ac:dyDescent="0.25">
      <c r="A34" s="8" t="s">
        <v>29</v>
      </c>
      <c r="B34" s="10"/>
      <c r="C34" s="7">
        <f>SUM(B35:B38)</f>
        <v>50081515.32</v>
      </c>
    </row>
    <row r="35" spans="1:3" x14ac:dyDescent="0.25">
      <c r="A35" s="8" t="s">
        <v>30</v>
      </c>
      <c r="B35" s="10">
        <v>28591102</v>
      </c>
      <c r="C35" s="7"/>
    </row>
    <row r="36" spans="1:3" x14ac:dyDescent="0.25">
      <c r="A36" s="8" t="s">
        <v>31</v>
      </c>
      <c r="B36" s="10">
        <v>20045766.5</v>
      </c>
      <c r="C36" s="7"/>
    </row>
    <row r="37" spans="1:3" x14ac:dyDescent="0.25">
      <c r="A37" s="8" t="s">
        <v>32</v>
      </c>
      <c r="B37" s="10">
        <v>1218657.02</v>
      </c>
      <c r="C37" s="7"/>
    </row>
    <row r="38" spans="1:3" x14ac:dyDescent="0.25">
      <c r="A38" s="8" t="s">
        <v>33</v>
      </c>
      <c r="B38" s="10">
        <v>225989.8</v>
      </c>
      <c r="C38" s="7"/>
    </row>
    <row r="39" spans="1:3" x14ac:dyDescent="0.25">
      <c r="A39" s="8" t="s">
        <v>34</v>
      </c>
      <c r="B39" s="10">
        <v>2010800.62</v>
      </c>
      <c r="C39" s="7">
        <f>B39</f>
        <v>2010800.62</v>
      </c>
    </row>
    <row r="40" spans="1:3" x14ac:dyDescent="0.25">
      <c r="A40" s="8" t="s">
        <v>35</v>
      </c>
      <c r="B40" s="10"/>
      <c r="C40" s="7">
        <f>SUM(B41:B45)</f>
        <v>116866215.25</v>
      </c>
    </row>
    <row r="41" spans="1:3" x14ac:dyDescent="0.25">
      <c r="A41" s="8" t="s">
        <v>36</v>
      </c>
      <c r="B41" s="10">
        <v>90574320.439999998</v>
      </c>
      <c r="C41" s="7"/>
    </row>
    <row r="42" spans="1:3" x14ac:dyDescent="0.25">
      <c r="A42" s="8" t="s">
        <v>37</v>
      </c>
      <c r="B42" s="10">
        <v>24909586.969999999</v>
      </c>
      <c r="C42" s="7"/>
    </row>
    <row r="43" spans="1:3" x14ac:dyDescent="0.25">
      <c r="A43" s="8" t="s">
        <v>38</v>
      </c>
      <c r="B43" s="10"/>
      <c r="C43" s="7"/>
    </row>
    <row r="44" spans="1:3" x14ac:dyDescent="0.25">
      <c r="A44" s="8" t="s">
        <v>39</v>
      </c>
      <c r="B44" s="10"/>
      <c r="C44" s="7"/>
    </row>
    <row r="45" spans="1:3" x14ac:dyDescent="0.25">
      <c r="A45" s="8" t="s">
        <v>40</v>
      </c>
      <c r="B45" s="10">
        <v>1382307.8400000001</v>
      </c>
      <c r="C45" s="7"/>
    </row>
    <row r="46" spans="1:3" x14ac:dyDescent="0.25">
      <c r="A46" s="8" t="s">
        <v>41</v>
      </c>
      <c r="B46" s="10"/>
      <c r="C46" s="7">
        <f>SUM(B47:B50)</f>
        <v>5981606.7000000002</v>
      </c>
    </row>
    <row r="47" spans="1:3" x14ac:dyDescent="0.25">
      <c r="A47" s="8" t="s">
        <v>42</v>
      </c>
      <c r="B47" s="10">
        <v>188638.98</v>
      </c>
      <c r="C47" s="7"/>
    </row>
    <row r="48" spans="1:3" x14ac:dyDescent="0.25">
      <c r="A48" s="8" t="s">
        <v>43</v>
      </c>
      <c r="B48" s="10">
        <v>5792967.7199999997</v>
      </c>
      <c r="C48" s="7"/>
    </row>
    <row r="49" spans="1:3" x14ac:dyDescent="0.25">
      <c r="A49" s="9" t="s">
        <v>44</v>
      </c>
      <c r="B49" s="10"/>
      <c r="C49" s="7"/>
    </row>
    <row r="50" spans="1:3" x14ac:dyDescent="0.25">
      <c r="A50" s="8" t="s">
        <v>45</v>
      </c>
      <c r="B50" s="10"/>
      <c r="C50" s="7"/>
    </row>
    <row r="51" spans="1:3" x14ac:dyDescent="0.25">
      <c r="A51" s="8" t="s">
        <v>46</v>
      </c>
      <c r="B51" s="10"/>
      <c r="C51" s="7">
        <f>B51</f>
        <v>0</v>
      </c>
    </row>
    <row r="52" spans="1:3" x14ac:dyDescent="0.25">
      <c r="A52" s="8" t="s">
        <v>47</v>
      </c>
      <c r="B52" s="10"/>
      <c r="C52" s="7">
        <f>B52</f>
        <v>0</v>
      </c>
    </row>
    <row r="53" spans="1:3" x14ac:dyDescent="0.25">
      <c r="A53" s="8" t="s">
        <v>48</v>
      </c>
      <c r="B53" s="10"/>
      <c r="C53" s="7">
        <f>B53</f>
        <v>0</v>
      </c>
    </row>
    <row r="54" spans="1:3" x14ac:dyDescent="0.25">
      <c r="A54" s="8" t="s">
        <v>49</v>
      </c>
      <c r="B54" s="10"/>
      <c r="C54" s="7">
        <f>SUM(B55:B56)</f>
        <v>7053343.8499999996</v>
      </c>
    </row>
    <row r="55" spans="1:3" x14ac:dyDescent="0.25">
      <c r="A55" s="8" t="s">
        <v>50</v>
      </c>
      <c r="B55" s="10">
        <v>504713.18</v>
      </c>
      <c r="C55" s="7"/>
    </row>
    <row r="56" spans="1:3" x14ac:dyDescent="0.25">
      <c r="A56" s="8" t="s">
        <v>51</v>
      </c>
      <c r="B56" s="10">
        <v>6548630.6699999999</v>
      </c>
      <c r="C56" s="7"/>
    </row>
    <row r="57" spans="1:3" x14ac:dyDescent="0.25">
      <c r="A57" s="14" t="s">
        <v>52</v>
      </c>
      <c r="B57" s="10"/>
      <c r="C57" s="12">
        <f>C33+C34+C39+C40+C46+C51+C52+C53+C54</f>
        <v>186152585.03999999</v>
      </c>
    </row>
    <row r="58" spans="1:3" x14ac:dyDescent="0.25">
      <c r="A58" s="15" t="s">
        <v>53</v>
      </c>
      <c r="B58" s="10"/>
      <c r="C58" s="12">
        <f>C30-C57</f>
        <v>9387860.5900000036</v>
      </c>
    </row>
    <row r="59" spans="1:3" x14ac:dyDescent="0.25">
      <c r="A59" s="16" t="s">
        <v>54</v>
      </c>
      <c r="B59" s="10"/>
      <c r="C59" s="7"/>
    </row>
    <row r="60" spans="1:3" ht="30" x14ac:dyDescent="0.25">
      <c r="A60" s="17" t="s">
        <v>55</v>
      </c>
      <c r="B60" s="10"/>
      <c r="C60" s="7">
        <f>B60</f>
        <v>0</v>
      </c>
    </row>
    <row r="61" spans="1:3" x14ac:dyDescent="0.25">
      <c r="A61" s="18" t="s">
        <v>56</v>
      </c>
      <c r="B61" s="10"/>
      <c r="C61" s="7">
        <f>SUM(B62:B65)</f>
        <v>0</v>
      </c>
    </row>
    <row r="62" spans="1:3" ht="30" x14ac:dyDescent="0.25">
      <c r="A62" s="17" t="s">
        <v>57</v>
      </c>
      <c r="B62" s="10"/>
      <c r="C62" s="7"/>
    </row>
    <row r="63" spans="1:3" x14ac:dyDescent="0.25">
      <c r="A63" s="18" t="s">
        <v>58</v>
      </c>
      <c r="B63" s="10"/>
      <c r="C63" s="7"/>
    </row>
    <row r="64" spans="1:3" x14ac:dyDescent="0.25">
      <c r="A64" s="18" t="s">
        <v>59</v>
      </c>
      <c r="B64" s="10"/>
      <c r="C64" s="7"/>
    </row>
    <row r="65" spans="1:3" ht="30" x14ac:dyDescent="0.25">
      <c r="A65" s="17" t="s">
        <v>60</v>
      </c>
      <c r="B65" s="10"/>
      <c r="C65" s="7"/>
    </row>
    <row r="66" spans="1:3" x14ac:dyDescent="0.25">
      <c r="A66" s="18" t="s">
        <v>61</v>
      </c>
      <c r="B66" s="10"/>
      <c r="C66" s="7">
        <f>SUM(B67:B69)</f>
        <v>0</v>
      </c>
    </row>
    <row r="67" spans="1:3" x14ac:dyDescent="0.25">
      <c r="A67" s="18" t="s">
        <v>62</v>
      </c>
      <c r="B67" s="10"/>
      <c r="C67" s="7"/>
    </row>
    <row r="68" spans="1:3" x14ac:dyDescent="0.25">
      <c r="A68" s="18" t="s">
        <v>63</v>
      </c>
      <c r="B68" s="10"/>
      <c r="C68" s="7"/>
    </row>
    <row r="69" spans="1:3" x14ac:dyDescent="0.25">
      <c r="A69" s="18" t="s">
        <v>64</v>
      </c>
      <c r="B69" s="10"/>
      <c r="C69" s="7"/>
    </row>
    <row r="70" spans="1:3" x14ac:dyDescent="0.25">
      <c r="A70" s="18" t="s">
        <v>65</v>
      </c>
      <c r="B70" s="10">
        <v>-300</v>
      </c>
      <c r="C70" s="7">
        <f>B70</f>
        <v>-300</v>
      </c>
    </row>
    <row r="71" spans="1:3" x14ac:dyDescent="0.25">
      <c r="A71" s="19" t="s">
        <v>66</v>
      </c>
      <c r="B71" s="10"/>
      <c r="C71" s="7">
        <f>C60+C61-C66+C70</f>
        <v>-300</v>
      </c>
    </row>
    <row r="72" spans="1:3" x14ac:dyDescent="0.25">
      <c r="A72" s="16" t="s">
        <v>67</v>
      </c>
      <c r="B72" s="10"/>
      <c r="C72" s="7"/>
    </row>
    <row r="73" spans="1:3" x14ac:dyDescent="0.25">
      <c r="A73" s="18" t="s">
        <v>68</v>
      </c>
      <c r="B73" s="10"/>
      <c r="C73" s="7">
        <f>SUM(B74:B76)</f>
        <v>0</v>
      </c>
    </row>
    <row r="74" spans="1:3" x14ac:dyDescent="0.25">
      <c r="A74" s="18" t="s">
        <v>69</v>
      </c>
      <c r="B74" s="10"/>
      <c r="C74" s="7"/>
    </row>
    <row r="75" spans="1:3" x14ac:dyDescent="0.25">
      <c r="A75" s="18" t="s">
        <v>70</v>
      </c>
      <c r="B75" s="10"/>
      <c r="C75" s="7"/>
    </row>
    <row r="76" spans="1:3" x14ac:dyDescent="0.25">
      <c r="A76" s="18" t="s">
        <v>71</v>
      </c>
      <c r="B76" s="10"/>
      <c r="C76" s="7"/>
    </row>
    <row r="77" spans="1:3" x14ac:dyDescent="0.25">
      <c r="A77" s="18" t="s">
        <v>72</v>
      </c>
      <c r="B77" s="10"/>
      <c r="C77" s="7">
        <f>SUM(B78:B80)</f>
        <v>0</v>
      </c>
    </row>
    <row r="78" spans="1:3" x14ac:dyDescent="0.25">
      <c r="A78" s="18" t="s">
        <v>69</v>
      </c>
      <c r="B78" s="10"/>
      <c r="C78" s="7"/>
    </row>
    <row r="79" spans="1:3" x14ac:dyDescent="0.25">
      <c r="A79" s="18" t="s">
        <v>70</v>
      </c>
      <c r="B79" s="10"/>
      <c r="C79" s="7"/>
    </row>
    <row r="80" spans="1:3" x14ac:dyDescent="0.25">
      <c r="A80" s="18" t="s">
        <v>71</v>
      </c>
      <c r="B80" s="10"/>
      <c r="C80" s="7"/>
    </row>
    <row r="81" spans="1:3" x14ac:dyDescent="0.25">
      <c r="A81" s="19" t="s">
        <v>73</v>
      </c>
      <c r="B81" s="10"/>
      <c r="C81" s="7">
        <f>C73-C77</f>
        <v>0</v>
      </c>
    </row>
    <row r="82" spans="1:3" x14ac:dyDescent="0.25">
      <c r="A82" s="16" t="s">
        <v>74</v>
      </c>
      <c r="B82" s="10"/>
      <c r="C82" s="7"/>
    </row>
    <row r="83" spans="1:3" ht="30" x14ac:dyDescent="0.25">
      <c r="A83" s="17" t="s">
        <v>75</v>
      </c>
      <c r="B83" s="10"/>
      <c r="C83" s="20">
        <f>B83</f>
        <v>0</v>
      </c>
    </row>
    <row r="84" spans="1:3" ht="30" x14ac:dyDescent="0.25">
      <c r="A84" s="17" t="s">
        <v>76</v>
      </c>
      <c r="B84" s="10">
        <v>1734835.8</v>
      </c>
      <c r="C84" s="7">
        <f>B84</f>
        <v>1734835.8</v>
      </c>
    </row>
    <row r="85" spans="1:3" x14ac:dyDescent="0.25">
      <c r="A85" s="19" t="s">
        <v>77</v>
      </c>
      <c r="B85" s="10"/>
      <c r="C85" s="7">
        <f>C83-C84</f>
        <v>-1734835.8</v>
      </c>
    </row>
    <row r="86" spans="1:3" x14ac:dyDescent="0.25">
      <c r="A86" s="16" t="s">
        <v>78</v>
      </c>
      <c r="B86" s="10"/>
      <c r="C86" s="7">
        <f>C58+C71+C81+C85</f>
        <v>7652724.7900000038</v>
      </c>
    </row>
    <row r="87" spans="1:3" x14ac:dyDescent="0.25">
      <c r="A87" s="21" t="s">
        <v>79</v>
      </c>
      <c r="B87" s="10">
        <v>7652724.79</v>
      </c>
      <c r="C87" s="22">
        <f>B87</f>
        <v>7652724.79</v>
      </c>
    </row>
    <row r="88" spans="1:3" x14ac:dyDescent="0.25">
      <c r="A88" s="19" t="s">
        <v>80</v>
      </c>
      <c r="B88" s="10"/>
      <c r="C88" s="24">
        <f>C86-C87</f>
        <v>0</v>
      </c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2022</vt:lpstr>
      <vt:lpstr>'2022'!Area_stampa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2025-08-19T07:41:41Z</cp:lastPrinted>
  <dcterms:created xsi:type="dcterms:W3CDTF">2025-08-06T07:32:50Z</dcterms:created>
  <dcterms:modified xsi:type="dcterms:W3CDTF">2025-08-20T10:41:43Z</dcterms:modified>
</cp:coreProperties>
</file>