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5195" windowHeight="11640" activeTab="0"/>
  </bookViews>
  <sheets>
    <sheet name="TABELLA Luglio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<sst xmlns="http://schemas.openxmlformats.org/spreadsheetml/2006/main" count="38" uniqueCount="38">
  <si>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Totale complessivo</t>
  </si>
  <si>
    <t>DIPARTIMENTO</t>
  </si>
  <si>
    <t>Tot. Dipendenti</t>
  </si>
  <si>
    <t>GG dovuti</t>
  </si>
  <si>
    <t>GG lavorati</t>
  </si>
  <si>
    <t>GG assenza</t>
  </si>
  <si>
    <t>% Presenze</t>
  </si>
  <si>
    <t>%Assenze</t>
  </si>
  <si>
    <t>DIP.MEDICINA INTERNA - SEDE TERNI</t>
  </si>
  <si>
    <t>DIP.MEDICINA CLINICA E SPERIMENTALE</t>
  </si>
  <si>
    <t>DIP.MEDICINA SPERIMENT.E SCIENZE BIOCHIMICHE</t>
  </si>
  <si>
    <t>DIP.PATOLOGIA,DIAGNOSTICA CLINICA VETERINARIA</t>
  </si>
  <si>
    <t>DIP. DI SPEC. MEDICO-CHIR. E SANITA' PUBBLICA</t>
  </si>
  <si>
    <t>DIP.INGEGNERIA CIVILE ED AMBIENTALE</t>
  </si>
  <si>
    <t>DIP.MATEMATICA E INFORMATICA</t>
  </si>
  <si>
    <t>DIP.STUDI GIURIDICI "ALESSANDRO GIULIANI"</t>
  </si>
  <si>
    <t>DIP.SCIENZE STORICHE</t>
  </si>
  <si>
    <t>DIP. DI SCIENZE UMANE E DELLA FORMAZIONE</t>
  </si>
  <si>
    <t>DIP.SC.CHIRUR.,RADIOL. E ODONTOSTOMATOLOGICHE</t>
  </si>
  <si>
    <t>DIP.UOMO E TERRITORIO</t>
  </si>
  <si>
    <t>DIP. DI BIOLOGIA CELLULARE E AMBIENTALE</t>
  </si>
  <si>
    <t>DIP. DI SCIENZE AGRARIE E AMBIENTALI</t>
  </si>
  <si>
    <t>DIP. DI LINGUE E LETT.ANTICHE, MODERNE E COMPARATE</t>
  </si>
  <si>
    <t>DIP.CHIMICA</t>
  </si>
  <si>
    <t>DIP.BIOLOGIA APPLICATA</t>
  </si>
  <si>
    <t>DIP.INGEGNERIA INDUSTRIALE</t>
  </si>
  <si>
    <t>DIP.ISTITUZIONI E SOCIETA'</t>
  </si>
  <si>
    <t>DIP.DIRITTO PUBBLICO</t>
  </si>
  <si>
    <t>DIP. DI FILOSOFIA, LINGUISTICA E LETTERATURE</t>
  </si>
  <si>
    <t>DIP.MEDICINA INTERNA</t>
  </si>
  <si>
    <t>DIP.INGEGNERIA ELETTRONICA E INFORMAZIONE</t>
  </si>
  <si>
    <t>DIP.SCIENZE DELLA TERRA</t>
  </si>
  <si>
    <t>DIP. SC.BIOPATOLOGICHE ED IGIENE PROD. ANIM. E AL.</t>
  </si>
  <si>
    <t>DIP.DISCIPLINE GIURIDICHE E AZIENDALI</t>
  </si>
  <si>
    <t>DIP.FISICA</t>
  </si>
  <si>
    <t>DIP. DI ECONOMIA, FINANZA E STATISTICA</t>
  </si>
  <si>
    <t>DIP. SC. ECONOMICO-ESTIMATIVE E DEGLI ALIMENTI</t>
  </si>
  <si>
    <t>DIP.CHIMICA E TECNOLOGIA DEL FARMACO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</si>
</sst>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0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>
        <color indexed="8"/>
      </left>
      <right style="thin">
        <color indexed="8"/>
      </right>
      <top style="double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0" borderId="5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55.57421875" style="0" bestFit="1" customWidth="1"/>
    <col min="2" max="2" width="13.57421875" style="0" bestFit="1" customWidth="1"/>
    <col min="4" max="4" width="10.140625" style="0" bestFit="1" customWidth="1"/>
    <col min="5" max="5" width="11.421875" style="0" bestFit="1" customWidth="1"/>
    <col min="6" max="6" width="11.28125" style="0" bestFit="1" customWidth="1"/>
    <col min="7" max="7" width="10.00390625" style="0" bestFit="1" customWidth="1"/>
  </cols>
  <sheetData>
    <row r="1" spans="1:7" ht="12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</row>
    <row r="2" spans="1:7" ht="12.75">
      <c r="A2" s="2" t="s">
        <v>20</v>
      </c>
      <c r="B2" s="3">
        <v>24</v>
      </c>
      <c r="C2" s="2">
        <f aca="true" t="shared" si="0" ref="C2:C31">B2*30</f>
        <v>720</v>
      </c>
      <c r="D2" s="2">
        <f aca="true" t="shared" si="1" ref="D2:D31">C2-E2</f>
        <v>720</v>
      </c>
      <c r="E2" s="2"/>
      <c r="F2" s="4">
        <f aca="true" t="shared" si="2" ref="F2:F32">(D2*100)/C2</f>
        <v>100</v>
      </c>
      <c r="G2" s="4">
        <f aca="true" t="shared" si="3" ref="G2:G32">(E2*100)/C2</f>
        <v>0</v>
      </c>
    </row>
    <row r="3" spans="1:7" ht="12.75">
      <c r="A3" s="2" t="s">
        <v>35</v>
      </c>
      <c r="B3" s="3">
        <v>43</v>
      </c>
      <c r="C3" s="2">
        <f t="shared" si="0"/>
        <v>1290</v>
      </c>
      <c r="D3" s="2">
        <f t="shared" si="1"/>
        <v>1283</v>
      </c>
      <c r="E3" s="2">
        <v>7</v>
      </c>
      <c r="F3" s="4">
        <f t="shared" si="2"/>
        <v>99.45736434108527</v>
      </c>
      <c r="G3" s="4">
        <f t="shared" si="3"/>
        <v>0.5426356589147286</v>
      </c>
    </row>
    <row r="4" spans="1:7" ht="12.75">
      <c r="A4" s="2" t="s">
        <v>28</v>
      </c>
      <c r="B4" s="3">
        <v>34</v>
      </c>
      <c r="C4" s="2">
        <f t="shared" si="0"/>
        <v>1020</v>
      </c>
      <c r="D4" s="2">
        <f t="shared" si="1"/>
        <v>1020</v>
      </c>
      <c r="E4" s="2"/>
      <c r="F4" s="4">
        <f t="shared" si="2"/>
        <v>100</v>
      </c>
      <c r="G4" s="4">
        <f t="shared" si="3"/>
        <v>0</v>
      </c>
    </row>
    <row r="5" spans="1:7" ht="12.75">
      <c r="A5" s="2" t="s">
        <v>22</v>
      </c>
      <c r="B5" s="3">
        <v>30</v>
      </c>
      <c r="C5" s="2">
        <f t="shared" si="0"/>
        <v>900</v>
      </c>
      <c r="D5" s="2">
        <f t="shared" si="1"/>
        <v>900</v>
      </c>
      <c r="E5" s="2"/>
      <c r="F5" s="4">
        <f t="shared" si="2"/>
        <v>100</v>
      </c>
      <c r="G5" s="4">
        <f t="shared" si="3"/>
        <v>0</v>
      </c>
    </row>
    <row r="6" spans="1:7" ht="12.75">
      <c r="A6" s="2" t="s">
        <v>21</v>
      </c>
      <c r="B6" s="3">
        <v>32</v>
      </c>
      <c r="C6" s="2">
        <f t="shared" si="0"/>
        <v>960</v>
      </c>
      <c r="D6" s="2">
        <f t="shared" si="1"/>
        <v>960</v>
      </c>
      <c r="E6" s="2"/>
      <c r="F6" s="4">
        <f t="shared" si="2"/>
        <v>100</v>
      </c>
      <c r="G6" s="4">
        <f t="shared" si="3"/>
        <v>0</v>
      </c>
    </row>
    <row r="7" spans="1:7" ht="12.75">
      <c r="A7" s="2" t="s">
        <v>17</v>
      </c>
      <c r="B7" s="3">
        <v>55</v>
      </c>
      <c r="C7" s="2">
        <f t="shared" si="0"/>
        <v>1650</v>
      </c>
      <c r="D7" s="2">
        <f t="shared" si="1"/>
        <v>1620</v>
      </c>
      <c r="E7" s="2">
        <v>30</v>
      </c>
      <c r="F7" s="4">
        <f t="shared" si="2"/>
        <v>98.18181818181819</v>
      </c>
      <c r="G7" s="4">
        <f t="shared" si="3"/>
        <v>1.8181818181818181</v>
      </c>
    </row>
    <row r="8" spans="1:7" ht="12.75">
      <c r="A8" s="2" t="s">
        <v>12</v>
      </c>
      <c r="B8" s="3">
        <v>56</v>
      </c>
      <c r="C8" s="2">
        <f t="shared" si="0"/>
        <v>1680</v>
      </c>
      <c r="D8" s="2">
        <f t="shared" si="1"/>
        <v>1619</v>
      </c>
      <c r="E8" s="2">
        <v>61</v>
      </c>
      <c r="F8" s="4">
        <f t="shared" si="2"/>
        <v>96.36904761904762</v>
      </c>
      <c r="G8" s="4">
        <f t="shared" si="3"/>
        <v>3.630952380952381</v>
      </c>
    </row>
    <row r="9" spans="1:7" ht="12.75">
      <c r="A9" s="2" t="s">
        <v>36</v>
      </c>
      <c r="B9" s="3">
        <v>30</v>
      </c>
      <c r="C9" s="2">
        <f t="shared" si="0"/>
        <v>900</v>
      </c>
      <c r="D9" s="2">
        <f t="shared" si="1"/>
        <v>900</v>
      </c>
      <c r="E9" s="2"/>
      <c r="F9" s="4">
        <f t="shared" si="2"/>
        <v>100</v>
      </c>
      <c r="G9" s="4">
        <f t="shared" si="3"/>
        <v>0</v>
      </c>
    </row>
    <row r="10" spans="1:7" ht="12.75">
      <c r="A10" s="2" t="s">
        <v>32</v>
      </c>
      <c r="B10" s="3">
        <v>29</v>
      </c>
      <c r="C10" s="2">
        <f t="shared" si="0"/>
        <v>870</v>
      </c>
      <c r="D10" s="2">
        <f t="shared" si="1"/>
        <v>870</v>
      </c>
      <c r="E10" s="2"/>
      <c r="F10" s="4">
        <f t="shared" si="2"/>
        <v>100</v>
      </c>
      <c r="G10" s="4">
        <f t="shared" si="3"/>
        <v>0</v>
      </c>
    </row>
    <row r="11" spans="1:7" ht="12.75">
      <c r="A11" s="2" t="s">
        <v>24</v>
      </c>
      <c r="B11" s="3">
        <v>35</v>
      </c>
      <c r="C11" s="2">
        <f t="shared" si="0"/>
        <v>1050</v>
      </c>
      <c r="D11" s="2">
        <f t="shared" si="1"/>
        <v>1050</v>
      </c>
      <c r="E11" s="2"/>
      <c r="F11" s="4">
        <f t="shared" si="2"/>
        <v>100</v>
      </c>
      <c r="G11" s="4">
        <f t="shared" si="3"/>
        <v>0</v>
      </c>
    </row>
    <row r="12" spans="1:7" ht="12.75">
      <c r="A12" s="2" t="s">
        <v>23</v>
      </c>
      <c r="B12" s="3">
        <v>46</v>
      </c>
      <c r="C12" s="2">
        <f t="shared" si="0"/>
        <v>1380</v>
      </c>
      <c r="D12" s="2">
        <f t="shared" si="1"/>
        <v>1380</v>
      </c>
      <c r="E12" s="2"/>
      <c r="F12" s="4">
        <f t="shared" si="2"/>
        <v>100</v>
      </c>
      <c r="G12" s="4">
        <f t="shared" si="3"/>
        <v>0</v>
      </c>
    </row>
    <row r="13" spans="1:7" ht="12.75">
      <c r="A13" s="2" t="s">
        <v>37</v>
      </c>
      <c r="B13" s="3">
        <v>28</v>
      </c>
      <c r="C13" s="2">
        <f t="shared" si="0"/>
        <v>840</v>
      </c>
      <c r="D13" s="2">
        <f t="shared" si="1"/>
        <v>810</v>
      </c>
      <c r="E13" s="2">
        <v>30</v>
      </c>
      <c r="F13" s="4">
        <f t="shared" si="2"/>
        <v>96.42857142857143</v>
      </c>
      <c r="G13" s="4">
        <f t="shared" si="3"/>
        <v>3.5714285714285716</v>
      </c>
    </row>
    <row r="14" spans="1:7" ht="12.75">
      <c r="A14" s="2" t="s">
        <v>27</v>
      </c>
      <c r="B14" s="3">
        <v>26</v>
      </c>
      <c r="C14" s="2">
        <f t="shared" si="0"/>
        <v>780</v>
      </c>
      <c r="D14" s="2">
        <f t="shared" si="1"/>
        <v>780</v>
      </c>
      <c r="E14" s="2"/>
      <c r="F14" s="4">
        <f t="shared" si="2"/>
        <v>100</v>
      </c>
      <c r="G14" s="4">
        <f t="shared" si="3"/>
        <v>0</v>
      </c>
    </row>
    <row r="15" spans="1:7" ht="12.75">
      <c r="A15" s="2" t="s">
        <v>33</v>
      </c>
      <c r="B15" s="3">
        <v>42</v>
      </c>
      <c r="C15" s="2">
        <f t="shared" si="0"/>
        <v>1260</v>
      </c>
      <c r="D15" s="2">
        <f t="shared" si="1"/>
        <v>1260</v>
      </c>
      <c r="E15" s="2"/>
      <c r="F15" s="4">
        <f t="shared" si="2"/>
        <v>100</v>
      </c>
      <c r="G15" s="4">
        <f t="shared" si="3"/>
        <v>0</v>
      </c>
    </row>
    <row r="16" spans="1:7" ht="12.75">
      <c r="A16" s="2" t="s">
        <v>34</v>
      </c>
      <c r="B16" s="3">
        <v>32</v>
      </c>
      <c r="C16" s="2">
        <f t="shared" si="0"/>
        <v>960</v>
      </c>
      <c r="D16" s="2">
        <f t="shared" si="1"/>
        <v>930</v>
      </c>
      <c r="E16" s="2">
        <v>30</v>
      </c>
      <c r="F16" s="4">
        <f t="shared" si="2"/>
        <v>96.875</v>
      </c>
      <c r="G16" s="4">
        <f t="shared" si="3"/>
        <v>3.125</v>
      </c>
    </row>
    <row r="17" spans="1:7" ht="12.75">
      <c r="A17" s="2" t="s">
        <v>13</v>
      </c>
      <c r="B17" s="3">
        <v>51</v>
      </c>
      <c r="C17" s="2">
        <f t="shared" si="0"/>
        <v>1530</v>
      </c>
      <c r="D17" s="2">
        <f t="shared" si="1"/>
        <v>1530</v>
      </c>
      <c r="E17" s="2"/>
      <c r="F17" s="4">
        <f t="shared" si="2"/>
        <v>100</v>
      </c>
      <c r="G17" s="4">
        <f t="shared" si="3"/>
        <v>0</v>
      </c>
    </row>
    <row r="18" spans="1:7" ht="12.75">
      <c r="A18" s="2" t="s">
        <v>30</v>
      </c>
      <c r="B18" s="3">
        <v>33</v>
      </c>
      <c r="C18" s="2">
        <f t="shared" si="0"/>
        <v>990</v>
      </c>
      <c r="D18" s="2">
        <f t="shared" si="1"/>
        <v>990</v>
      </c>
      <c r="E18" s="2"/>
      <c r="F18" s="4">
        <f t="shared" si="2"/>
        <v>100</v>
      </c>
      <c r="G18" s="4">
        <f t="shared" si="3"/>
        <v>0</v>
      </c>
    </row>
    <row r="19" spans="1:7" ht="12.75">
      <c r="A19" s="2" t="s">
        <v>25</v>
      </c>
      <c r="B19" s="3">
        <v>45</v>
      </c>
      <c r="C19" s="2">
        <f t="shared" si="0"/>
        <v>1350</v>
      </c>
      <c r="D19" s="2">
        <f t="shared" si="1"/>
        <v>1350</v>
      </c>
      <c r="E19" s="2"/>
      <c r="F19" s="4">
        <f t="shared" si="2"/>
        <v>100</v>
      </c>
      <c r="G19" s="4">
        <f t="shared" si="3"/>
        <v>0</v>
      </c>
    </row>
    <row r="20" spans="1:7" ht="12.75">
      <c r="A20" s="2" t="s">
        <v>26</v>
      </c>
      <c r="B20" s="3">
        <v>32</v>
      </c>
      <c r="C20" s="2">
        <f t="shared" si="0"/>
        <v>960</v>
      </c>
      <c r="D20" s="2">
        <f t="shared" si="1"/>
        <v>960</v>
      </c>
      <c r="E20" s="2"/>
      <c r="F20" s="4">
        <f t="shared" si="2"/>
        <v>100</v>
      </c>
      <c r="G20" s="4">
        <f t="shared" si="3"/>
        <v>0</v>
      </c>
    </row>
    <row r="21" spans="1:7" ht="12.75">
      <c r="A21" s="2" t="s">
        <v>14</v>
      </c>
      <c r="B21" s="3">
        <v>58</v>
      </c>
      <c r="C21" s="2">
        <f t="shared" si="0"/>
        <v>1740</v>
      </c>
      <c r="D21" s="2">
        <f t="shared" si="1"/>
        <v>1710</v>
      </c>
      <c r="E21" s="2">
        <v>30</v>
      </c>
      <c r="F21" s="4">
        <f t="shared" si="2"/>
        <v>98.27586206896552</v>
      </c>
      <c r="G21" s="4">
        <f t="shared" si="3"/>
        <v>1.7241379310344827</v>
      </c>
    </row>
    <row r="22" spans="1:7" ht="12.75">
      <c r="A22" s="2" t="s">
        <v>9</v>
      </c>
      <c r="B22" s="3">
        <v>75</v>
      </c>
      <c r="C22" s="2">
        <f t="shared" si="0"/>
        <v>2250</v>
      </c>
      <c r="D22" s="2">
        <f t="shared" si="1"/>
        <v>2144</v>
      </c>
      <c r="E22" s="2">
        <v>106</v>
      </c>
      <c r="F22" s="4">
        <f t="shared" si="2"/>
        <v>95.28888888888889</v>
      </c>
      <c r="G22" s="4">
        <f t="shared" si="3"/>
        <v>4.711111111111111</v>
      </c>
    </row>
    <row r="23" spans="1:7" ht="12.75">
      <c r="A23" s="2" t="s">
        <v>29</v>
      </c>
      <c r="B23" s="3">
        <v>36</v>
      </c>
      <c r="C23" s="2">
        <f t="shared" si="0"/>
        <v>1080</v>
      </c>
      <c r="D23" s="2">
        <f t="shared" si="1"/>
        <v>1020</v>
      </c>
      <c r="E23" s="2">
        <v>60</v>
      </c>
      <c r="F23" s="4">
        <f t="shared" si="2"/>
        <v>94.44444444444444</v>
      </c>
      <c r="G23" s="4">
        <f t="shared" si="3"/>
        <v>5.555555555555555</v>
      </c>
    </row>
    <row r="24" spans="1:7" ht="12.75">
      <c r="A24" s="2" t="s">
        <v>8</v>
      </c>
      <c r="B24" s="3">
        <v>1</v>
      </c>
      <c r="C24" s="2">
        <f t="shared" si="0"/>
        <v>30</v>
      </c>
      <c r="D24" s="2">
        <f t="shared" si="1"/>
        <v>30</v>
      </c>
      <c r="E24" s="2"/>
      <c r="F24" s="4">
        <f t="shared" si="2"/>
        <v>100</v>
      </c>
      <c r="G24" s="4">
        <f t="shared" si="3"/>
        <v>0</v>
      </c>
    </row>
    <row r="25" spans="1:7" ht="12.75">
      <c r="A25" s="2" t="s">
        <v>10</v>
      </c>
      <c r="B25" s="3">
        <v>61</v>
      </c>
      <c r="C25" s="2">
        <f t="shared" si="0"/>
        <v>1830</v>
      </c>
      <c r="D25" s="2">
        <f t="shared" si="1"/>
        <v>1830</v>
      </c>
      <c r="E25" s="2"/>
      <c r="F25" s="4">
        <f t="shared" si="2"/>
        <v>100</v>
      </c>
      <c r="G25" s="4">
        <f t="shared" si="3"/>
        <v>0</v>
      </c>
    </row>
    <row r="26" spans="1:7" ht="12.75">
      <c r="A26" s="2" t="s">
        <v>11</v>
      </c>
      <c r="B26" s="3">
        <v>36</v>
      </c>
      <c r="C26" s="2">
        <f t="shared" si="0"/>
        <v>1080</v>
      </c>
      <c r="D26" s="2">
        <f t="shared" si="1"/>
        <v>1050</v>
      </c>
      <c r="E26" s="2">
        <v>30</v>
      </c>
      <c r="F26" s="4">
        <f t="shared" si="2"/>
        <v>97.22222222222223</v>
      </c>
      <c r="G26" s="4">
        <f t="shared" si="3"/>
        <v>2.7777777777777777</v>
      </c>
    </row>
    <row r="27" spans="1:7" ht="12.75">
      <c r="A27" s="2" t="s">
        <v>18</v>
      </c>
      <c r="B27" s="3">
        <v>37</v>
      </c>
      <c r="C27" s="2">
        <f t="shared" si="0"/>
        <v>1110</v>
      </c>
      <c r="D27" s="2">
        <f t="shared" si="1"/>
        <v>1039</v>
      </c>
      <c r="E27" s="2">
        <v>71</v>
      </c>
      <c r="F27" s="4">
        <f t="shared" si="2"/>
        <v>93.6036036036036</v>
      </c>
      <c r="G27" s="4">
        <f t="shared" si="3"/>
        <v>6.396396396396397</v>
      </c>
    </row>
    <row r="28" spans="1:7" ht="12.75">
      <c r="A28" s="2" t="s">
        <v>31</v>
      </c>
      <c r="B28" s="3">
        <v>22</v>
      </c>
      <c r="C28" s="2">
        <f t="shared" si="0"/>
        <v>660</v>
      </c>
      <c r="D28" s="2">
        <f t="shared" si="1"/>
        <v>630</v>
      </c>
      <c r="E28" s="2">
        <v>30</v>
      </c>
      <c r="F28" s="4">
        <f t="shared" si="2"/>
        <v>95.45454545454545</v>
      </c>
      <c r="G28" s="4">
        <f t="shared" si="3"/>
        <v>4.545454545454546</v>
      </c>
    </row>
    <row r="29" spans="1:7" ht="12.75">
      <c r="A29" s="2" t="s">
        <v>16</v>
      </c>
      <c r="B29" s="3">
        <v>38</v>
      </c>
      <c r="C29" s="2">
        <f t="shared" si="0"/>
        <v>1140</v>
      </c>
      <c r="D29" s="2">
        <f t="shared" si="1"/>
        <v>1140</v>
      </c>
      <c r="E29" s="2"/>
      <c r="F29" s="4">
        <f t="shared" si="2"/>
        <v>100</v>
      </c>
      <c r="G29" s="4">
        <f t="shared" si="3"/>
        <v>0</v>
      </c>
    </row>
    <row r="30" spans="1:7" ht="12.75">
      <c r="A30" s="2" t="s">
        <v>15</v>
      </c>
      <c r="B30" s="3">
        <v>28</v>
      </c>
      <c r="C30" s="2">
        <f t="shared" si="0"/>
        <v>840</v>
      </c>
      <c r="D30" s="2">
        <f t="shared" si="1"/>
        <v>784</v>
      </c>
      <c r="E30" s="2">
        <v>56</v>
      </c>
      <c r="F30" s="4">
        <f t="shared" si="2"/>
        <v>93.33333333333333</v>
      </c>
      <c r="G30" s="4">
        <f t="shared" si="3"/>
        <v>6.666666666666667</v>
      </c>
    </row>
    <row r="31" spans="1:7" ht="13.5" thickBot="1">
      <c r="A31" s="6" t="s">
        <v>19</v>
      </c>
      <c r="B31" s="11">
        <v>33</v>
      </c>
      <c r="C31" s="6">
        <f t="shared" si="0"/>
        <v>990</v>
      </c>
      <c r="D31" s="6">
        <f t="shared" si="1"/>
        <v>990</v>
      </c>
      <c r="E31" s="6"/>
      <c r="F31" s="7">
        <f t="shared" si="2"/>
        <v>100</v>
      </c>
      <c r="G31" s="7">
        <f t="shared" si="3"/>
        <v>0</v>
      </c>
    </row>
    <row r="32" spans="1:8" ht="13.5" thickTop="1">
      <c r="A32" s="8" t="s">
        <v>0</v>
      </c>
      <c r="B32" s="9">
        <f>SUM(B2:B31)</f>
        <v>1128</v>
      </c>
      <c r="C32" s="8">
        <f>SUM(C2:C31)</f>
        <v>33840</v>
      </c>
      <c r="D32" s="8">
        <f>SUM(D2:D31)</f>
        <v>33299</v>
      </c>
      <c r="E32" s="8">
        <f>SUM(E2:E31)</f>
        <v>541</v>
      </c>
      <c r="F32" s="10">
        <f t="shared" si="2"/>
        <v>98.40130023640661</v>
      </c>
      <c r="G32" s="10">
        <f t="shared" si="3"/>
        <v>1.5986997635933806</v>
      </c>
      <c r="H32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UniPG</dc:creator>
  <cp:keywords/>
  <dc:description/>
  <cp:lastModifiedBy>Angela</cp:lastModifiedBy>
  <cp:lastPrinted>2013-12-16T10:47:57Z</cp:lastPrinted>
  <dcterms:created xsi:type="dcterms:W3CDTF">2013-10-29T12:25:57Z</dcterms:created>
  <dcterms:modified xsi:type="dcterms:W3CDTF">2014-01-16T08:42:33Z</dcterms:modified>
  <cp:category/>
  <cp:version/>
  <cp:contentType/>
  <cp:contentStatus/>
</cp:coreProperties>
</file>