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45" yWindow="795" windowWidth="20730" windowHeight="11415"/>
  </bookViews>
  <sheets>
    <sheet name="TABELLA dicembre 2019" sheetId="1" r:id="rId1"/>
  </sheets>
  <calcPr calcId="181029"/>
</workbook>
</file>

<file path=xl/calcChain.xml><?xml version="1.0" encoding="utf-8"?>
<calcChain xmlns="http://schemas.openxmlformats.org/spreadsheetml/2006/main">
  <c r="C2" i="1"/>
  <c r="D2" s="1"/>
  <c r="F2" s="1"/>
  <c r="C3"/>
  <c r="D3" s="1"/>
  <c r="F3" s="1"/>
  <c r="C4"/>
  <c r="D4" s="1"/>
  <c r="F4" s="1"/>
  <c r="C5"/>
  <c r="D5" s="1"/>
  <c r="F5" s="1"/>
  <c r="C6"/>
  <c r="D6" s="1"/>
  <c r="F6" s="1"/>
  <c r="C7"/>
  <c r="D7" s="1"/>
  <c r="F7" s="1"/>
  <c r="C8"/>
  <c r="D8" s="1"/>
  <c r="F8" s="1"/>
  <c r="C9"/>
  <c r="D9" s="1"/>
  <c r="F9" s="1"/>
  <c r="C10"/>
  <c r="D10" s="1"/>
  <c r="F10" s="1"/>
  <c r="C11"/>
  <c r="D11" s="1"/>
  <c r="F11" s="1"/>
  <c r="C12"/>
  <c r="D12" s="1"/>
  <c r="F12" s="1"/>
  <c r="C13"/>
  <c r="D13" s="1"/>
  <c r="F13" s="1"/>
  <c r="C14"/>
  <c r="D14" s="1"/>
  <c r="F14" s="1"/>
  <c r="C15"/>
  <c r="D15" s="1"/>
  <c r="F15" s="1"/>
  <c r="C16"/>
  <c r="D16" s="1"/>
  <c r="F16" s="1"/>
  <c r="C17"/>
  <c r="D17" s="1"/>
  <c r="F17" s="1"/>
  <c r="E18"/>
  <c r="B18"/>
  <c r="C18" s="1"/>
  <c r="D18" l="1"/>
  <c r="F18" s="1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<sst xmlns="http://schemas.openxmlformats.org/spreadsheetml/2006/main" count="24" uniqueCount="24">
  <si>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</si>
  <si>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</si>
  <si>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</si>
  <si>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</si>
  <si>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</si>
  <si>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</si>
  <si>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</si>
  <si>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</si>
  <si>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</si>
  <si>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</si>
  <si>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</si>
  <si>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</si>
  <si>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</si>
  <si>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</si>
  <si>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</si>
  <si>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</si>
  <si>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</si>
  <si>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</t>
  </si>
  <si>
    <t>DIP. DI MEDICINA SPERIMENTALE</t>
  </si>
  <si>
    <t>DIP. DI MEDICINA VETERINARIA</t>
  </si>
  <si>
    <t>DIP. DI SCIENZE AGRARIE, ALIMENTARI E AMBIENTALI</t>
  </si>
  <si>
    <t>DIP. DI SCIENZE CHIRURGICHE E BIOMEDICHE</t>
  </si>
  <si>
    <t>DIP. DI SCIENZE FARMACEUTICHE</t>
  </si>
  <si>
    <t>DIP. DI SCIENZE POLITICHE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</si>
</sst>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zoomScale="130" zoomScaleNormal="130" workbookViewId="0">
      <selection activeCell="A20" sqref="A20"/>
    </sheetView>
  </sheetViews>
  <sheetFormatPr defaultColWidth="8.85546875" defaultRowHeight="12.75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7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7">
      <c r="A2" s="2" t="s">
        <v>8</v>
      </c>
      <c r="B2" s="8">
        <v>65</v>
      </c>
      <c r="C2" s="2">
        <f>PRODUCT(B2,30)</f>
        <v>1950</v>
      </c>
      <c r="D2" s="2">
        <f>SUM(C2,-E2)</f>
        <v>1950</v>
      </c>
      <c r="E2" s="2">
        <v>0</v>
      </c>
      <c r="F2" s="5">
        <f>D2/C2</f>
        <v>1</v>
      </c>
      <c r="G2" s="5">
        <f>E2/C2</f>
        <v>0</v>
      </c>
    </row>
    <row r="3" spans="1:7">
      <c r="A3" s="2" t="s">
        <v>9</v>
      </c>
      <c r="B3" s="8">
        <v>68</v>
      </c>
      <c r="C3" s="2">
        <f t="shared" ref="C3:C17" si="0">PRODUCT(B3,30)</f>
        <v>2040</v>
      </c>
      <c r="D3" s="2">
        <f t="shared" ref="D3:D18" si="1">SUM(C3,-E3)</f>
        <v>2009</v>
      </c>
      <c r="E3" s="2">
        <v>31</v>
      </c>
      <c r="F3" s="5">
        <f t="shared" ref="F3:F18" si="2">D3/C3</f>
        <v>0.9848039215686275</v>
      </c>
      <c r="G3" s="5">
        <f t="shared" ref="G3:G18" si="3">E3/C3</f>
        <v>1.5196078431372549E-2</v>
      </c>
    </row>
    <row r="4" spans="1:7">
      <c r="A4" s="2" t="s">
        <v>10</v>
      </c>
      <c r="B4" s="8">
        <v>57</v>
      </c>
      <c r="C4" s="2">
        <f t="shared" si="0"/>
        <v>1710</v>
      </c>
      <c r="D4" s="2">
        <f>SUM(C4,-E4)</f>
        <v>1710</v>
      </c>
      <c r="E4" s="2">
        <v>0</v>
      </c>
      <c r="F4" s="5">
        <f t="shared" si="2"/>
        <v>1</v>
      </c>
      <c r="G4" s="5">
        <f>E4/C4</f>
        <v>0</v>
      </c>
    </row>
    <row r="5" spans="1:7">
      <c r="A5" s="2" t="s">
        <v>11</v>
      </c>
      <c r="B5" s="8">
        <v>57</v>
      </c>
      <c r="C5" s="2">
        <f t="shared" si="0"/>
        <v>1710</v>
      </c>
      <c r="D5" s="2">
        <f>SUM(C5,-E5)</f>
        <v>1710</v>
      </c>
      <c r="E5" s="2">
        <v>0</v>
      </c>
      <c r="F5" s="5">
        <f t="shared" si="2"/>
        <v>1</v>
      </c>
      <c r="G5" s="5">
        <f>E5/C5</f>
        <v>0</v>
      </c>
    </row>
    <row r="6" spans="1:7">
      <c r="A6" s="2" t="s">
        <v>12</v>
      </c>
      <c r="B6" s="8">
        <v>48</v>
      </c>
      <c r="C6" s="2">
        <f t="shared" si="0"/>
        <v>1440</v>
      </c>
      <c r="D6" s="2">
        <f t="shared" si="1"/>
        <v>1386</v>
      </c>
      <c r="E6" s="2">
        <v>54</v>
      </c>
      <c r="F6" s="5">
        <f t="shared" si="2"/>
        <v>0.96250000000000002</v>
      </c>
      <c r="G6" s="5">
        <f t="shared" si="3"/>
        <v>3.7499999999999999E-2</v>
      </c>
    </row>
    <row r="7" spans="1:7">
      <c r="A7" s="2" t="s">
        <v>13</v>
      </c>
      <c r="B7" s="8">
        <v>86</v>
      </c>
      <c r="C7" s="2">
        <f t="shared" si="0"/>
        <v>2580</v>
      </c>
      <c r="D7" s="2">
        <f t="shared" si="1"/>
        <v>2549</v>
      </c>
      <c r="E7" s="2">
        <v>31</v>
      </c>
      <c r="F7" s="5">
        <f t="shared" si="2"/>
        <v>0.98798449612403105</v>
      </c>
      <c r="G7" s="5">
        <f t="shared" si="3"/>
        <v>1.2015503875968992E-2</v>
      </c>
    </row>
    <row r="8" spans="1:7">
      <c r="A8" s="2" t="s">
        <v>14</v>
      </c>
      <c r="B8" s="8">
        <v>45</v>
      </c>
      <c r="C8" s="2">
        <f t="shared" si="0"/>
        <v>1350</v>
      </c>
      <c r="D8" s="2">
        <f t="shared" si="1"/>
        <v>1319</v>
      </c>
      <c r="E8" s="2">
        <v>31</v>
      </c>
      <c r="F8" s="5">
        <f t="shared" si="2"/>
        <v>0.97703703703703704</v>
      </c>
      <c r="G8" s="5">
        <f t="shared" si="3"/>
        <v>2.2962962962962963E-2</v>
      </c>
    </row>
    <row r="9" spans="1:7">
      <c r="A9" s="2" t="s">
        <v>15</v>
      </c>
      <c r="B9" s="8">
        <v>67</v>
      </c>
      <c r="C9" s="2">
        <f t="shared" si="0"/>
        <v>2010</v>
      </c>
      <c r="D9" s="2">
        <f t="shared" si="1"/>
        <v>2010</v>
      </c>
      <c r="E9" s="2">
        <v>0</v>
      </c>
      <c r="F9" s="5">
        <f t="shared" si="2"/>
        <v>1</v>
      </c>
      <c r="G9" s="5">
        <f t="shared" si="3"/>
        <v>0</v>
      </c>
    </row>
    <row r="10" spans="1:7">
      <c r="A10" s="2" t="s">
        <v>16</v>
      </c>
      <c r="B10" s="8">
        <v>47</v>
      </c>
      <c r="C10" s="2">
        <f t="shared" si="0"/>
        <v>1410</v>
      </c>
      <c r="D10" s="2">
        <f t="shared" si="1"/>
        <v>1379</v>
      </c>
      <c r="E10" s="2">
        <v>31</v>
      </c>
      <c r="F10" s="5">
        <f t="shared" si="2"/>
        <v>0.97801418439716314</v>
      </c>
      <c r="G10" s="5">
        <f t="shared" si="3"/>
        <v>2.198581560283688E-2</v>
      </c>
    </row>
    <row r="11" spans="1:7">
      <c r="A11" s="2" t="s">
        <v>17</v>
      </c>
      <c r="B11" s="8">
        <v>94</v>
      </c>
      <c r="C11" s="2">
        <f t="shared" si="0"/>
        <v>2820</v>
      </c>
      <c r="D11" s="2">
        <f t="shared" si="1"/>
        <v>2756</v>
      </c>
      <c r="E11" s="2">
        <v>64</v>
      </c>
      <c r="F11" s="5">
        <f t="shared" si="2"/>
        <v>0.97730496453900706</v>
      </c>
      <c r="G11" s="5">
        <f t="shared" si="3"/>
        <v>2.2695035460992909E-2</v>
      </c>
    </row>
    <row r="12" spans="1:7">
      <c r="A12" s="2" t="s">
        <v>18</v>
      </c>
      <c r="B12" s="8">
        <v>55</v>
      </c>
      <c r="C12" s="2">
        <f t="shared" si="0"/>
        <v>1650</v>
      </c>
      <c r="D12" s="2">
        <f t="shared" si="1"/>
        <v>1616</v>
      </c>
      <c r="E12" s="2">
        <v>34</v>
      </c>
      <c r="F12" s="5">
        <f t="shared" si="2"/>
        <v>0.97939393939393937</v>
      </c>
      <c r="G12" s="5">
        <f t="shared" si="3"/>
        <v>2.0606060606060607E-2</v>
      </c>
    </row>
    <row r="13" spans="1:7">
      <c r="A13" s="2" t="s">
        <v>19</v>
      </c>
      <c r="B13" s="8">
        <v>57</v>
      </c>
      <c r="C13" s="2">
        <f t="shared" si="0"/>
        <v>1710</v>
      </c>
      <c r="D13" s="2">
        <f t="shared" si="1"/>
        <v>1678</v>
      </c>
      <c r="E13" s="2">
        <v>32</v>
      </c>
      <c r="F13" s="5">
        <f t="shared" si="2"/>
        <v>0.98128654970760232</v>
      </c>
      <c r="G13" s="5">
        <f t="shared" si="3"/>
        <v>1.8713450292397661E-2</v>
      </c>
    </row>
    <row r="14" spans="1:7">
      <c r="A14" s="2" t="s">
        <v>20</v>
      </c>
      <c r="B14" s="8">
        <v>72</v>
      </c>
      <c r="C14" s="2">
        <f t="shared" si="0"/>
        <v>2160</v>
      </c>
      <c r="D14" s="2">
        <f t="shared" si="1"/>
        <v>2160</v>
      </c>
      <c r="E14" s="2">
        <v>0</v>
      </c>
      <c r="F14" s="5">
        <f t="shared" si="2"/>
        <v>1</v>
      </c>
      <c r="G14" s="5">
        <f t="shared" si="3"/>
        <v>0</v>
      </c>
    </row>
    <row r="15" spans="1:7">
      <c r="A15" s="2" t="s">
        <v>21</v>
      </c>
      <c r="B15" s="8">
        <v>60</v>
      </c>
      <c r="C15" s="2">
        <f t="shared" si="0"/>
        <v>1800</v>
      </c>
      <c r="D15" s="2">
        <f t="shared" si="1"/>
        <v>1739</v>
      </c>
      <c r="E15" s="2">
        <v>61</v>
      </c>
      <c r="F15" s="5">
        <f t="shared" si="2"/>
        <v>0.96611111111111114</v>
      </c>
      <c r="G15" s="5">
        <f t="shared" si="3"/>
        <v>3.3888888888888892E-2</v>
      </c>
    </row>
    <row r="16" spans="1:7">
      <c r="A16" s="2" t="s">
        <v>22</v>
      </c>
      <c r="B16" s="8">
        <v>48</v>
      </c>
      <c r="C16" s="2">
        <f t="shared" si="0"/>
        <v>1440</v>
      </c>
      <c r="D16" s="2">
        <f t="shared" si="1"/>
        <v>1435</v>
      </c>
      <c r="E16" s="2">
        <v>5</v>
      </c>
      <c r="F16" s="5">
        <f t="shared" si="2"/>
        <v>0.99652777777777779</v>
      </c>
      <c r="G16" s="5">
        <f t="shared" si="3"/>
        <v>3.472222222222222E-3</v>
      </c>
    </row>
    <row r="17" spans="1:8">
      <c r="A17" s="2" t="s">
        <v>23</v>
      </c>
      <c r="B17" s="8">
        <v>57</v>
      </c>
      <c r="C17" s="2">
        <f t="shared" si="0"/>
        <v>1710</v>
      </c>
      <c r="D17" s="2">
        <f t="shared" si="1"/>
        <v>1679</v>
      </c>
      <c r="E17" s="2">
        <v>31</v>
      </c>
      <c r="F17" s="5">
        <f t="shared" si="2"/>
        <v>0.98187134502923978</v>
      </c>
      <c r="G17" s="5">
        <f t="shared" si="3"/>
        <v>1.8128654970760234E-2</v>
      </c>
    </row>
    <row r="18" spans="1:8" ht="15">
      <c r="A18" s="3" t="s">
        <v>0</v>
      </c>
      <c r="B18" s="7">
        <f>SUM(B2:B17)</f>
        <v>983</v>
      </c>
      <c r="C18" s="2">
        <f>PRODUCT(B18,30)</f>
        <v>29490</v>
      </c>
      <c r="D18" s="2">
        <f t="shared" si="1"/>
        <v>29085</v>
      </c>
      <c r="E18" s="2">
        <f>SUM(E2:E17)</f>
        <v>405</v>
      </c>
      <c r="F18" s="5">
        <f t="shared" si="2"/>
        <v>0.98626653102746697</v>
      </c>
      <c r="G18" s="5">
        <f t="shared" si="3"/>
        <v>1.3733468972533061E-2</v>
      </c>
      <c r="H18" s="4"/>
    </row>
    <row r="19" spans="1:8" ht="15">
      <c r="B19" s="6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dicembre 2019</vt:lpstr>
    </vt:vector>
  </TitlesOfParts>
  <Company>test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fabrizio</cp:lastModifiedBy>
  <dcterms:created xsi:type="dcterms:W3CDTF">2014-08-22T11:21:56Z</dcterms:created>
  <dcterms:modified xsi:type="dcterms:W3CDTF">2020-04-29T11:32:40Z</dcterms:modified>
</cp:coreProperties>
</file>