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4995" yWindow="540" windowWidth="22305" windowHeight="12300"/>
  </bookViews>
  <sheets>
    <sheet name="TABELLA aprile 2020" sheetId="1" r:id="rId1"/>
  </sheets>
  <calcPr calcId="18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<sst xmlns="http://schemas.openxmlformats.org/spreadsheetml/2006/main" count="24" uniqueCount="24">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</sst>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E4" sqref="E4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f>PRODUCT(B2,30)</f>
        <v>1920</v>
      </c>
      <c r="D2" s="2">
        <f>SUM(C2,-E2)</f>
        <v>1890</v>
      </c>
      <c r="E2" s="2">
        <v>30</v>
      </c>
      <c r="F2" s="5">
        <f>D2/C2</f>
        <v>0.984375</v>
      </c>
      <c r="G2" s="5">
        <f>E2/C2</f>
        <v>1.5625E-2</v>
      </c>
    </row>
    <row r="3" spans="1:7" x14ac:dyDescent="0.2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1966</v>
      </c>
      <c r="E3" s="2">
        <v>74</v>
      </c>
      <c r="F3" s="5">
        <f t="shared" ref="F3:F18" si="2">D3/C3</f>
        <v>0.96372549019607845</v>
      </c>
      <c r="G3" s="5">
        <f t="shared" ref="G3:G18" si="3">E3/C3</f>
        <v>3.6274509803921572E-2</v>
      </c>
    </row>
    <row r="4" spans="1:7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 x14ac:dyDescent="0.2">
      <c r="A5" s="2" t="s">
        <v>11</v>
      </c>
      <c r="B5" s="8">
        <v>58</v>
      </c>
      <c r="C5" s="2">
        <f t="shared" si="0"/>
        <v>1740</v>
      </c>
      <c r="D5" s="2">
        <f>SUM(C5,-E5)</f>
        <v>1722</v>
      </c>
      <c r="E5" s="2">
        <v>18</v>
      </c>
      <c r="F5" s="5">
        <f t="shared" si="2"/>
        <v>0.98965517241379308</v>
      </c>
      <c r="G5" s="5">
        <f>E5/C5</f>
        <v>1.0344827586206896E-2</v>
      </c>
    </row>
    <row r="6" spans="1:7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1410</v>
      </c>
      <c r="E6" s="2">
        <v>30</v>
      </c>
      <c r="F6" s="5">
        <f t="shared" si="2"/>
        <v>0.97916666666666663</v>
      </c>
      <c r="G6" s="5">
        <f t="shared" si="3"/>
        <v>2.0833333333333332E-2</v>
      </c>
    </row>
    <row r="7" spans="1:7" x14ac:dyDescent="0.2">
      <c r="A7" s="2" t="s">
        <v>13</v>
      </c>
      <c r="B7" s="8">
        <v>85</v>
      </c>
      <c r="C7" s="2">
        <f t="shared" si="0"/>
        <v>2550</v>
      </c>
      <c r="D7" s="2">
        <f t="shared" si="1"/>
        <v>2520</v>
      </c>
      <c r="E7" s="2">
        <v>30</v>
      </c>
      <c r="F7" s="5">
        <f t="shared" si="2"/>
        <v>0.9882352941176471</v>
      </c>
      <c r="G7" s="5">
        <f t="shared" si="3"/>
        <v>1.1764705882352941E-2</v>
      </c>
    </row>
    <row r="8" spans="1:7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1350</v>
      </c>
      <c r="E8" s="2">
        <v>30</v>
      </c>
      <c r="F8" s="5">
        <f t="shared" si="2"/>
        <v>0.97826086956521741</v>
      </c>
      <c r="G8" s="5">
        <f t="shared" si="3"/>
        <v>2.1739130434782608E-2</v>
      </c>
    </row>
    <row r="9" spans="1:7" x14ac:dyDescent="0.2">
      <c r="A9" s="2" t="s">
        <v>15</v>
      </c>
      <c r="B9" s="8">
        <v>69</v>
      </c>
      <c r="C9" s="2">
        <f t="shared" si="0"/>
        <v>2070</v>
      </c>
      <c r="D9" s="2">
        <f t="shared" si="1"/>
        <v>2070</v>
      </c>
      <c r="E9" s="2">
        <v>0</v>
      </c>
      <c r="F9" s="5">
        <f t="shared" si="2"/>
        <v>1</v>
      </c>
      <c r="G9" s="5">
        <f t="shared" si="3"/>
        <v>0</v>
      </c>
    </row>
    <row r="10" spans="1:7" x14ac:dyDescent="0.2">
      <c r="A10" s="2" t="s">
        <v>16</v>
      </c>
      <c r="B10" s="8">
        <v>46</v>
      </c>
      <c r="C10" s="2">
        <f t="shared" si="0"/>
        <v>1380</v>
      </c>
      <c r="D10" s="2">
        <f t="shared" si="1"/>
        <v>1380</v>
      </c>
      <c r="E10" s="2">
        <v>0</v>
      </c>
      <c r="F10" s="5">
        <f t="shared" si="2"/>
        <v>1</v>
      </c>
      <c r="G10" s="5">
        <f t="shared" si="3"/>
        <v>0</v>
      </c>
    </row>
    <row r="11" spans="1:7" x14ac:dyDescent="0.2">
      <c r="A11" s="2" t="s">
        <v>17</v>
      </c>
      <c r="B11" s="8">
        <v>94</v>
      </c>
      <c r="C11" s="2">
        <f t="shared" si="0"/>
        <v>2820</v>
      </c>
      <c r="D11" s="2">
        <f t="shared" si="1"/>
        <v>2651</v>
      </c>
      <c r="E11" s="2">
        <v>169</v>
      </c>
      <c r="F11" s="5">
        <f t="shared" si="2"/>
        <v>0.94007092198581566</v>
      </c>
      <c r="G11" s="5">
        <f t="shared" si="3"/>
        <v>5.99290780141844E-2</v>
      </c>
    </row>
    <row r="12" spans="1:7" x14ac:dyDescent="0.2">
      <c r="A12" s="2" t="s">
        <v>18</v>
      </c>
      <c r="B12" s="8">
        <v>54</v>
      </c>
      <c r="C12" s="2">
        <f t="shared" si="0"/>
        <v>1620</v>
      </c>
      <c r="D12" s="2">
        <f t="shared" si="1"/>
        <v>1560</v>
      </c>
      <c r="E12" s="2">
        <v>60</v>
      </c>
      <c r="F12" s="5">
        <f t="shared" si="2"/>
        <v>0.96296296296296291</v>
      </c>
      <c r="G12" s="5">
        <f t="shared" si="3"/>
        <v>3.7037037037037035E-2</v>
      </c>
    </row>
    <row r="13" spans="1:7" x14ac:dyDescent="0.2">
      <c r="A13" s="2" t="s">
        <v>19</v>
      </c>
      <c r="B13" s="8">
        <v>57</v>
      </c>
      <c r="C13" s="2">
        <f t="shared" si="0"/>
        <v>1710</v>
      </c>
      <c r="D13" s="2">
        <f t="shared" si="1"/>
        <v>1710</v>
      </c>
      <c r="E13" s="2">
        <v>0</v>
      </c>
      <c r="F13" s="5">
        <f t="shared" si="2"/>
        <v>1</v>
      </c>
      <c r="G13" s="5">
        <f t="shared" si="3"/>
        <v>0</v>
      </c>
    </row>
    <row r="14" spans="1:7" x14ac:dyDescent="0.2">
      <c r="A14" s="2" t="s">
        <v>20</v>
      </c>
      <c r="B14" s="8">
        <v>71</v>
      </c>
      <c r="C14" s="2">
        <f t="shared" si="0"/>
        <v>2130</v>
      </c>
      <c r="D14" s="2">
        <f t="shared" si="1"/>
        <v>2130</v>
      </c>
      <c r="E14" s="2">
        <v>0</v>
      </c>
      <c r="F14" s="5">
        <f t="shared" si="2"/>
        <v>1</v>
      </c>
      <c r="G14" s="5">
        <f t="shared" si="3"/>
        <v>0</v>
      </c>
    </row>
    <row r="15" spans="1:7" x14ac:dyDescent="0.2">
      <c r="A15" s="2" t="s">
        <v>21</v>
      </c>
      <c r="B15" s="8">
        <v>59</v>
      </c>
      <c r="C15" s="2">
        <f t="shared" si="0"/>
        <v>1770</v>
      </c>
      <c r="D15" s="2">
        <f t="shared" si="1"/>
        <v>1668</v>
      </c>
      <c r="E15" s="2">
        <v>102</v>
      </c>
      <c r="F15" s="5">
        <f t="shared" si="2"/>
        <v>0.94237288135593222</v>
      </c>
      <c r="G15" s="5">
        <f t="shared" si="3"/>
        <v>5.7627118644067797E-2</v>
      </c>
    </row>
    <row r="16" spans="1:7" x14ac:dyDescent="0.2">
      <c r="A16" s="2" t="s">
        <v>22</v>
      </c>
      <c r="B16" s="8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 x14ac:dyDescent="0.2">
      <c r="A17" s="2" t="s">
        <v>23</v>
      </c>
      <c r="B17" s="8">
        <v>57</v>
      </c>
      <c r="C17" s="2">
        <f t="shared" si="0"/>
        <v>1710</v>
      </c>
      <c r="D17" s="2">
        <f t="shared" si="1"/>
        <v>1710</v>
      </c>
      <c r="E17" s="2">
        <v>0</v>
      </c>
      <c r="F17" s="5">
        <f t="shared" si="2"/>
        <v>1</v>
      </c>
      <c r="G17" s="5">
        <f t="shared" si="3"/>
        <v>0</v>
      </c>
    </row>
    <row r="18" spans="1:8" ht="15" x14ac:dyDescent="0.25">
      <c r="A18" s="3" t="s">
        <v>0</v>
      </c>
      <c r="B18" s="7">
        <f>SUM(B2:B17)</f>
        <v>981</v>
      </c>
      <c r="C18" s="2">
        <f>PRODUCT(B18,30)</f>
        <v>29430</v>
      </c>
      <c r="D18" s="2">
        <f t="shared" si="1"/>
        <v>28887</v>
      </c>
      <c r="E18" s="2">
        <f>SUM(E2:E17)</f>
        <v>543</v>
      </c>
      <c r="F18" s="5">
        <f t="shared" si="2"/>
        <v>0.98154943934760452</v>
      </c>
      <c r="G18" s="5">
        <f t="shared" si="3"/>
        <v>1.8450560652395514E-2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aprile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2020-07-22T09:40:11Z</dcterms:modified>
</cp:coreProperties>
</file>