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xr:revisionPtr revIDLastSave="0" documentId="8_{6006936E-F811-4C3C-A448-ADD1ED4CCC8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TABELLA ottobre 2020" sheetId="1" r:id="rId1"/>
  </sheets>
  <calcPr calcId="19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<sst xmlns="http://schemas.openxmlformats.org/spreadsheetml/2006/main" count="24" uniqueCount="24">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</sst>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130" zoomScaleNormal="130" workbookViewId="0">
      <selection activeCell="H9" sqref="H9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63</v>
      </c>
      <c r="C2" s="2">
        <f>PRODUCT(B2,30)</f>
        <v>1890</v>
      </c>
      <c r="D2" s="2">
        <f>SUM(C2,-E2)</f>
        <v>1846</v>
      </c>
      <c r="E2" s="2">
        <v>44</v>
      </c>
      <c r="F2" s="5">
        <f>D2/C2</f>
        <v>0.97671957671957677</v>
      </c>
      <c r="G2" s="5">
        <f>E2/C2</f>
        <v>2.328042328042328E-2</v>
      </c>
    </row>
    <row r="3" spans="1:7" x14ac:dyDescent="0.2">
      <c r="A3" s="2" t="s">
        <v>9</v>
      </c>
      <c r="B3" s="8">
        <v>67</v>
      </c>
      <c r="C3" s="2">
        <f t="shared" ref="C3:C17" si="0">PRODUCT(B3,30)</f>
        <v>2010</v>
      </c>
      <c r="D3" s="2">
        <f t="shared" ref="D3:D18" si="1">SUM(C3,-E3)</f>
        <v>1958</v>
      </c>
      <c r="E3" s="2">
        <v>52</v>
      </c>
      <c r="F3" s="5">
        <f t="shared" ref="F3:F18" si="2">D3/C3</f>
        <v>0.97412935323383087</v>
      </c>
      <c r="G3" s="5">
        <f t="shared" ref="G3:G18" si="3">E3/C3</f>
        <v>2.5870646766169153E-2</v>
      </c>
    </row>
    <row r="4" spans="1:7" x14ac:dyDescent="0.2">
      <c r="A4" s="2" t="s">
        <v>10</v>
      </c>
      <c r="B4" s="8">
        <v>58</v>
      </c>
      <c r="C4" s="2">
        <f t="shared" si="0"/>
        <v>1740</v>
      </c>
      <c r="D4" s="2">
        <f>SUM(C4,-E4)</f>
        <v>1734</v>
      </c>
      <c r="E4" s="2">
        <v>6</v>
      </c>
      <c r="F4" s="5">
        <f t="shared" si="2"/>
        <v>0.99655172413793103</v>
      </c>
      <c r="G4" s="5">
        <f>E4/C4</f>
        <v>3.4482758620689655E-3</v>
      </c>
    </row>
    <row r="5" spans="1:7" x14ac:dyDescent="0.2">
      <c r="A5" s="2" t="s">
        <v>11</v>
      </c>
      <c r="B5" s="8">
        <v>57</v>
      </c>
      <c r="C5" s="2">
        <f t="shared" si="0"/>
        <v>1710</v>
      </c>
      <c r="D5" s="2">
        <f>SUM(C5,-E5)</f>
        <v>1706</v>
      </c>
      <c r="E5" s="2">
        <v>4</v>
      </c>
      <c r="F5" s="5">
        <f t="shared" si="2"/>
        <v>0.99766081871345025</v>
      </c>
      <c r="G5" s="5">
        <f>E5/C5</f>
        <v>2.3391812865497076E-3</v>
      </c>
    </row>
    <row r="6" spans="1:7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1378</v>
      </c>
      <c r="E6" s="2">
        <v>62</v>
      </c>
      <c r="F6" s="5">
        <f t="shared" si="2"/>
        <v>0.95694444444444449</v>
      </c>
      <c r="G6" s="5">
        <f t="shared" si="3"/>
        <v>4.3055555555555555E-2</v>
      </c>
    </row>
    <row r="7" spans="1:7" x14ac:dyDescent="0.2">
      <c r="A7" s="2" t="s">
        <v>13</v>
      </c>
      <c r="B7" s="8">
        <v>82</v>
      </c>
      <c r="C7" s="2">
        <f t="shared" si="0"/>
        <v>2460</v>
      </c>
      <c r="D7" s="2">
        <f t="shared" si="1"/>
        <v>2419</v>
      </c>
      <c r="E7" s="2">
        <v>41</v>
      </c>
      <c r="F7" s="5">
        <f t="shared" si="2"/>
        <v>0.98333333333333328</v>
      </c>
      <c r="G7" s="5">
        <f t="shared" si="3"/>
        <v>1.6666666666666666E-2</v>
      </c>
    </row>
    <row r="8" spans="1:7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1349</v>
      </c>
      <c r="E8" s="2">
        <v>31</v>
      </c>
      <c r="F8" s="5">
        <f t="shared" si="2"/>
        <v>0.97753623188405792</v>
      </c>
      <c r="G8" s="5">
        <f t="shared" si="3"/>
        <v>2.2463768115942029E-2</v>
      </c>
    </row>
    <row r="9" spans="1:7" x14ac:dyDescent="0.2">
      <c r="A9" s="2" t="s">
        <v>15</v>
      </c>
      <c r="B9" s="8">
        <v>69</v>
      </c>
      <c r="C9" s="2">
        <f t="shared" si="0"/>
        <v>2070</v>
      </c>
      <c r="D9" s="2">
        <f t="shared" si="1"/>
        <v>2056</v>
      </c>
      <c r="E9" s="2">
        <v>14</v>
      </c>
      <c r="F9" s="5">
        <f t="shared" si="2"/>
        <v>0.99323671497584543</v>
      </c>
      <c r="G9" s="5">
        <f t="shared" si="3"/>
        <v>6.7632850241545897E-3</v>
      </c>
    </row>
    <row r="10" spans="1:7" x14ac:dyDescent="0.2">
      <c r="A10" s="2" t="s">
        <v>16</v>
      </c>
      <c r="B10" s="8">
        <v>46</v>
      </c>
      <c r="C10" s="2">
        <f t="shared" si="0"/>
        <v>1380</v>
      </c>
      <c r="D10" s="2">
        <f t="shared" si="1"/>
        <v>1380</v>
      </c>
      <c r="E10" s="2"/>
      <c r="F10" s="5">
        <f t="shared" si="2"/>
        <v>1</v>
      </c>
      <c r="G10" s="5">
        <f t="shared" si="3"/>
        <v>0</v>
      </c>
    </row>
    <row r="11" spans="1:7" x14ac:dyDescent="0.2">
      <c r="A11" s="2" t="s">
        <v>17</v>
      </c>
      <c r="B11" s="8">
        <v>95</v>
      </c>
      <c r="C11" s="2">
        <f t="shared" si="0"/>
        <v>2850</v>
      </c>
      <c r="D11" s="2">
        <f t="shared" si="1"/>
        <v>2762</v>
      </c>
      <c r="E11" s="2">
        <v>88</v>
      </c>
      <c r="F11" s="5">
        <f t="shared" si="2"/>
        <v>0.96912280701754383</v>
      </c>
      <c r="G11" s="5">
        <f t="shared" si="3"/>
        <v>3.0877192982456142E-2</v>
      </c>
    </row>
    <row r="12" spans="1:7" x14ac:dyDescent="0.2">
      <c r="A12" s="2" t="s">
        <v>18</v>
      </c>
      <c r="B12" s="8">
        <v>51</v>
      </c>
      <c r="C12" s="2">
        <f t="shared" si="0"/>
        <v>1530</v>
      </c>
      <c r="D12" s="2">
        <f t="shared" si="1"/>
        <v>1472</v>
      </c>
      <c r="E12" s="2">
        <v>58</v>
      </c>
      <c r="F12" s="5">
        <f t="shared" si="2"/>
        <v>0.96209150326797388</v>
      </c>
      <c r="G12" s="5">
        <f t="shared" si="3"/>
        <v>3.7908496732026141E-2</v>
      </c>
    </row>
    <row r="13" spans="1:7" x14ac:dyDescent="0.2">
      <c r="A13" s="2" t="s">
        <v>19</v>
      </c>
      <c r="B13" s="8">
        <v>57</v>
      </c>
      <c r="C13" s="2">
        <f t="shared" si="0"/>
        <v>1710</v>
      </c>
      <c r="D13" s="2">
        <f t="shared" si="1"/>
        <v>1710</v>
      </c>
      <c r="E13" s="2"/>
      <c r="F13" s="5">
        <f t="shared" si="2"/>
        <v>1</v>
      </c>
      <c r="G13" s="5">
        <f t="shared" si="3"/>
        <v>0</v>
      </c>
    </row>
    <row r="14" spans="1:7" x14ac:dyDescent="0.2">
      <c r="A14" s="2" t="s">
        <v>20</v>
      </c>
      <c r="B14" s="8">
        <v>71</v>
      </c>
      <c r="C14" s="2">
        <f t="shared" si="0"/>
        <v>2130</v>
      </c>
      <c r="D14" s="2">
        <f t="shared" si="1"/>
        <v>2094</v>
      </c>
      <c r="E14" s="2">
        <v>36</v>
      </c>
      <c r="F14" s="5">
        <f t="shared" si="2"/>
        <v>0.9830985915492958</v>
      </c>
      <c r="G14" s="5">
        <f t="shared" si="3"/>
        <v>1.6901408450704224E-2</v>
      </c>
    </row>
    <row r="15" spans="1:7" x14ac:dyDescent="0.2">
      <c r="A15" s="2" t="s">
        <v>21</v>
      </c>
      <c r="B15" s="8">
        <v>59</v>
      </c>
      <c r="C15" s="2">
        <f t="shared" si="0"/>
        <v>1770</v>
      </c>
      <c r="D15" s="2">
        <f t="shared" si="1"/>
        <v>1702</v>
      </c>
      <c r="E15" s="2">
        <v>68</v>
      </c>
      <c r="F15" s="5">
        <f t="shared" si="2"/>
        <v>0.96158192090395478</v>
      </c>
      <c r="G15" s="5">
        <f t="shared" si="3"/>
        <v>3.84180790960452E-2</v>
      </c>
    </row>
    <row r="16" spans="1:7" x14ac:dyDescent="0.2">
      <c r="A16" s="2" t="s">
        <v>22</v>
      </c>
      <c r="B16" s="8">
        <v>48</v>
      </c>
      <c r="C16" s="2">
        <f t="shared" si="0"/>
        <v>1440</v>
      </c>
      <c r="D16" s="2">
        <f t="shared" si="1"/>
        <v>1436</v>
      </c>
      <c r="E16" s="2">
        <v>4</v>
      </c>
      <c r="F16" s="5">
        <f t="shared" si="2"/>
        <v>0.99722222222222223</v>
      </c>
      <c r="G16" s="5">
        <f t="shared" si="3"/>
        <v>2.7777777777777779E-3</v>
      </c>
    </row>
    <row r="17" spans="1:8" x14ac:dyDescent="0.2">
      <c r="A17" s="2" t="s">
        <v>23</v>
      </c>
      <c r="B17" s="8">
        <v>57</v>
      </c>
      <c r="C17" s="2">
        <f t="shared" si="0"/>
        <v>1710</v>
      </c>
      <c r="D17" s="2">
        <f t="shared" si="1"/>
        <v>1710</v>
      </c>
      <c r="E17" s="2"/>
      <c r="F17" s="5">
        <f t="shared" si="2"/>
        <v>1</v>
      </c>
      <c r="G17" s="5">
        <f t="shared" si="3"/>
        <v>0</v>
      </c>
    </row>
    <row r="18" spans="1:8" ht="15" x14ac:dyDescent="0.25">
      <c r="A18" s="3" t="s">
        <v>0</v>
      </c>
      <c r="B18" s="7">
        <f>SUM(B2:B17)</f>
        <v>974</v>
      </c>
      <c r="C18" s="2">
        <f>PRODUCT(B18,30)</f>
        <v>29220</v>
      </c>
      <c r="D18" s="2">
        <f t="shared" si="1"/>
        <v>28712</v>
      </c>
      <c r="E18" s="2">
        <f>SUM(E2:E17)</f>
        <v>508</v>
      </c>
      <c r="F18" s="5">
        <f t="shared" si="2"/>
        <v>0.98261464750171112</v>
      </c>
      <c r="G18" s="5">
        <f t="shared" si="3"/>
        <v>1.7385352498288844E-2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ottobre 2020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2021-05-24T11:33:03Z</dcterms:modified>
</cp:coreProperties>
</file>