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E:\WORK\ASSENZE\Trasparenza\TASSI DI ASSENZA\2021\gennaio-febbraio-marzo_2021\"/>
    </mc:Choice>
  </mc:AlternateContent>
  <xr:revisionPtr revIDLastSave="0" documentId="13_ncr:1_{239A591B-117D-495C-9213-A75FAD7B31D7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marzo 2021" sheetId="1" r:id="rId1"/>
  </sheets>
  <calcPr calcId="191029"/>
</workbook>
</file>

<file path=xl/calcChain.xml><?xml version="1.0" encoding="utf-8"?>
<calcChain xmlns="http://schemas.openxmlformats.org/spreadsheetml/2006/main">
  <c r="E16" i="1" l="1"/>
  <c r="G16" i="1" s="1"/>
  <c r="C16" i="1"/>
  <c r="G15" i="1"/>
  <c r="D15" i="1"/>
  <c r="F15" i="1" s="1"/>
  <c r="C15" i="1"/>
  <c r="G14" i="1"/>
  <c r="D14" i="1"/>
  <c r="F14" i="1" s="1"/>
  <c r="C14" i="1"/>
  <c r="G13" i="1"/>
  <c r="D13" i="1"/>
  <c r="F13" i="1" s="1"/>
  <c r="C13" i="1"/>
  <c r="G12" i="1"/>
  <c r="D12" i="1"/>
  <c r="F12" i="1" s="1"/>
  <c r="C12" i="1"/>
  <c r="G11" i="1"/>
  <c r="D11" i="1"/>
  <c r="F11" i="1" s="1"/>
  <c r="C11" i="1"/>
  <c r="G10" i="1"/>
  <c r="D10" i="1"/>
  <c r="F10" i="1" s="1"/>
  <c r="C10" i="1"/>
  <c r="G9" i="1"/>
  <c r="D9" i="1"/>
  <c r="F9" i="1" s="1"/>
  <c r="C9" i="1"/>
  <c r="G8" i="1"/>
  <c r="D8" i="1"/>
  <c r="F8" i="1" s="1"/>
  <c r="C8" i="1"/>
  <c r="G7" i="1"/>
  <c r="D7" i="1"/>
  <c r="F7" i="1" s="1"/>
  <c r="C7" i="1"/>
  <c r="G6" i="1"/>
  <c r="D6" i="1"/>
  <c r="F6" i="1" s="1"/>
  <c r="C6" i="1"/>
  <c r="G5" i="1"/>
  <c r="D5" i="1"/>
  <c r="F5" i="1" s="1"/>
  <c r="C5" i="1"/>
  <c r="G4" i="1"/>
  <c r="D4" i="1"/>
  <c r="F4" i="1" s="1"/>
  <c r="C4" i="1"/>
  <c r="G3" i="1"/>
  <c r="D3" i="1"/>
  <c r="F3" i="1" s="1"/>
  <c r="C3" i="1"/>
  <c r="G2" i="1"/>
  <c r="D2" i="1"/>
  <c r="F2" i="1" s="1"/>
  <c r="C2" i="1"/>
  <c r="B16" i="1"/>
  <c r="D16" i="1" l="1"/>
  <c r="F16" i="1" s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<sst xmlns="http://schemas.openxmlformats.org/spreadsheetml/2006/main" count="22" uniqueCount="22">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</sst>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E16" sqref="E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59</v>
      </c>
      <c r="C2" s="2">
        <f>PRODUCT(B2,30)</f>
        <v>1770</v>
      </c>
      <c r="D2" s="2">
        <f>SUM(C2,-E2)</f>
        <v>1770</v>
      </c>
      <c r="E2" s="2"/>
      <c r="F2" s="5">
        <f>D2/C2</f>
        <v>1</v>
      </c>
      <c r="G2" s="5">
        <f>E2/C2</f>
        <v>0</v>
      </c>
    </row>
    <row r="3" spans="1:8" x14ac:dyDescent="0.2">
      <c r="A3" s="2" t="s">
        <v>9</v>
      </c>
      <c r="B3" s="8">
        <v>67</v>
      </c>
      <c r="C3" s="2">
        <f t="shared" ref="C3:C15" si="0">PRODUCT(B3,30)</f>
        <v>2010</v>
      </c>
      <c r="D3" s="2">
        <f t="shared" ref="D3:D16" si="1">SUM(C3,-E3)</f>
        <v>1956</v>
      </c>
      <c r="E3" s="2">
        <v>54</v>
      </c>
      <c r="F3" s="5">
        <f t="shared" ref="F3:F16" si="2">D3/C3</f>
        <v>0.9731343283582089</v>
      </c>
      <c r="G3" s="5">
        <f t="shared" ref="G3:G16" si="3">E3/C3</f>
        <v>2.6865671641791045E-2</v>
      </c>
    </row>
    <row r="4" spans="1:8" x14ac:dyDescent="0.2">
      <c r="A4" s="2" t="s">
        <v>10</v>
      </c>
      <c r="B4" s="8">
        <v>56</v>
      </c>
      <c r="C4" s="2">
        <f t="shared" si="0"/>
        <v>1680</v>
      </c>
      <c r="D4" s="2">
        <f>SUM(C4,-E4)</f>
        <v>1680</v>
      </c>
      <c r="E4" s="2"/>
      <c r="F4" s="5">
        <f t="shared" si="2"/>
        <v>1</v>
      </c>
      <c r="G4" s="5">
        <f>E4/C4</f>
        <v>0</v>
      </c>
    </row>
    <row r="5" spans="1:8" x14ac:dyDescent="0.2">
      <c r="A5" s="2" t="s">
        <v>11</v>
      </c>
      <c r="B5" s="8">
        <v>60</v>
      </c>
      <c r="C5" s="2">
        <f t="shared" si="0"/>
        <v>1800</v>
      </c>
      <c r="D5" s="2">
        <f>SUM(C5,-E5)</f>
        <v>1719</v>
      </c>
      <c r="E5" s="2">
        <v>81</v>
      </c>
      <c r="F5" s="5">
        <f t="shared" si="2"/>
        <v>0.95499999999999996</v>
      </c>
      <c r="G5" s="5">
        <f>E5/C5</f>
        <v>4.4999999999999998E-2</v>
      </c>
    </row>
    <row r="6" spans="1:8" x14ac:dyDescent="0.2">
      <c r="A6" s="2" t="s">
        <v>12</v>
      </c>
      <c r="B6" s="8">
        <v>47</v>
      </c>
      <c r="C6" s="2">
        <f t="shared" si="0"/>
        <v>1410</v>
      </c>
      <c r="D6" s="2">
        <f t="shared" si="1"/>
        <v>1379</v>
      </c>
      <c r="E6" s="2">
        <v>31</v>
      </c>
      <c r="F6" s="5">
        <f t="shared" si="2"/>
        <v>0.97801418439716314</v>
      </c>
      <c r="G6" s="5">
        <f t="shared" si="3"/>
        <v>2.198581560283688E-2</v>
      </c>
    </row>
    <row r="7" spans="1:8" x14ac:dyDescent="0.2">
      <c r="A7" s="2" t="s">
        <v>13</v>
      </c>
      <c r="B7" s="8">
        <v>81</v>
      </c>
      <c r="C7" s="2">
        <f t="shared" si="0"/>
        <v>2430</v>
      </c>
      <c r="D7" s="2">
        <f t="shared" si="1"/>
        <v>2415</v>
      </c>
      <c r="E7" s="2">
        <v>15</v>
      </c>
      <c r="F7" s="5">
        <f t="shared" si="2"/>
        <v>0.99382716049382713</v>
      </c>
      <c r="G7" s="5">
        <f t="shared" si="3"/>
        <v>6.1728395061728392E-3</v>
      </c>
    </row>
    <row r="8" spans="1:8" x14ac:dyDescent="0.2">
      <c r="A8" s="2" t="s">
        <v>14</v>
      </c>
      <c r="B8" s="8">
        <v>45</v>
      </c>
      <c r="C8" s="2">
        <f t="shared" si="0"/>
        <v>1350</v>
      </c>
      <c r="D8" s="2">
        <f t="shared" si="1"/>
        <v>1319</v>
      </c>
      <c r="E8" s="2">
        <v>31</v>
      </c>
      <c r="F8" s="5">
        <f t="shared" si="2"/>
        <v>0.97703703703703704</v>
      </c>
      <c r="G8" s="5">
        <f t="shared" si="3"/>
        <v>2.2962962962962963E-2</v>
      </c>
    </row>
    <row r="9" spans="1:8" x14ac:dyDescent="0.2">
      <c r="A9" s="2" t="s">
        <v>15</v>
      </c>
      <c r="B9" s="8">
        <v>67</v>
      </c>
      <c r="C9" s="2">
        <f t="shared" si="0"/>
        <v>2010</v>
      </c>
      <c r="D9" s="2">
        <f t="shared" si="1"/>
        <v>2010</v>
      </c>
      <c r="E9" s="2"/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1311</v>
      </c>
      <c r="E10" s="2">
        <v>9</v>
      </c>
      <c r="F10" s="5">
        <f t="shared" si="2"/>
        <v>0.99318181818181817</v>
      </c>
      <c r="G10" s="5">
        <f t="shared" si="3"/>
        <v>6.8181818181818179E-3</v>
      </c>
    </row>
    <row r="11" spans="1:8" x14ac:dyDescent="0.2">
      <c r="A11" s="2" t="s">
        <v>21</v>
      </c>
      <c r="B11" s="8">
        <v>203</v>
      </c>
      <c r="C11" s="2">
        <f t="shared" si="0"/>
        <v>6090</v>
      </c>
      <c r="D11" s="2">
        <f t="shared" si="1"/>
        <v>5860</v>
      </c>
      <c r="E11" s="2">
        <v>230</v>
      </c>
      <c r="F11" s="5">
        <f t="shared" si="2"/>
        <v>0.9622331691297209</v>
      </c>
      <c r="G11" s="5">
        <f t="shared" si="3"/>
        <v>3.7766830870279149E-2</v>
      </c>
    </row>
    <row r="12" spans="1:8" x14ac:dyDescent="0.2">
      <c r="A12" s="2" t="s">
        <v>17</v>
      </c>
      <c r="B12" s="8">
        <v>55</v>
      </c>
      <c r="C12" s="2">
        <f t="shared" si="0"/>
        <v>1650</v>
      </c>
      <c r="D12" s="2">
        <f t="shared" si="1"/>
        <v>1650</v>
      </c>
      <c r="E12" s="2"/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70</v>
      </c>
      <c r="C13" s="2">
        <f t="shared" si="0"/>
        <v>2100</v>
      </c>
      <c r="D13" s="2">
        <f t="shared" si="1"/>
        <v>2099</v>
      </c>
      <c r="E13" s="2">
        <v>1</v>
      </c>
      <c r="F13" s="5">
        <f t="shared" si="2"/>
        <v>0.99952380952380948</v>
      </c>
      <c r="G13" s="5">
        <f t="shared" si="3"/>
        <v>4.7619047619047619E-4</v>
      </c>
    </row>
    <row r="14" spans="1:8" x14ac:dyDescent="0.2">
      <c r="A14" s="2" t="s">
        <v>19</v>
      </c>
      <c r="B14" s="8">
        <v>48</v>
      </c>
      <c r="C14" s="2">
        <f t="shared" si="0"/>
        <v>1440</v>
      </c>
      <c r="D14" s="2">
        <f t="shared" si="1"/>
        <v>1440</v>
      </c>
      <c r="E14" s="2"/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57</v>
      </c>
      <c r="C15" s="2">
        <f t="shared" si="0"/>
        <v>1710</v>
      </c>
      <c r="D15" s="2">
        <f t="shared" si="1"/>
        <v>1710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959</v>
      </c>
      <c r="C16" s="2">
        <f>PRODUCT(B16,30)</f>
        <v>28770</v>
      </c>
      <c r="D16" s="2">
        <f t="shared" si="1"/>
        <v>28318</v>
      </c>
      <c r="E16" s="2">
        <f>SUM(E2:E15)</f>
        <v>452</v>
      </c>
      <c r="F16" s="5">
        <f t="shared" si="2"/>
        <v>0.98428919012860616</v>
      </c>
      <c r="G16" s="5">
        <f t="shared" si="3"/>
        <v>1.5710809871393814E-2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marzo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2021-05-25T07:30:01Z</dcterms:modified>
</cp:coreProperties>
</file>