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2\"/>
    </mc:Choice>
  </mc:AlternateContent>
  <xr:revisionPtr revIDLastSave="0" documentId="13_ncr:1_{7F484D8C-1285-4B88-BC39-DF9C0FE1CEF1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gennaio 2021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G10" i="1"/>
  <c r="D10" i="1"/>
  <c r="F10" i="1" s="1"/>
  <c r="C10" i="1"/>
  <c r="C9" i="1"/>
  <c r="D9" i="1" s="1"/>
  <c r="F9" i="1" s="1"/>
  <c r="C8" i="1"/>
  <c r="G8" i="1" s="1"/>
  <c r="C7" i="1"/>
  <c r="D7" i="1" s="1"/>
  <c r="F7" i="1" s="1"/>
  <c r="C6" i="1"/>
  <c r="G6" i="1" s="1"/>
  <c r="D5" i="1"/>
  <c r="F5" i="1" s="1"/>
  <c r="C5" i="1"/>
  <c r="G5" i="1" s="1"/>
  <c r="C4" i="1"/>
  <c r="G4" i="1" s="1"/>
  <c r="C3" i="1"/>
  <c r="D3" i="1" s="1"/>
  <c r="F3" i="1" s="1"/>
  <c r="D2" i="1"/>
  <c r="F2" i="1" s="1"/>
  <c r="C2" i="1"/>
  <c r="G2" i="1" s="1"/>
  <c r="D8" i="1" l="1"/>
  <c r="F8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<sst xmlns="http://schemas.openxmlformats.org/spreadsheetml/2006/main" count="22" uniqueCount="22">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</sst>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I20" sqref="I20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68</v>
      </c>
      <c r="C2" s="2">
        <f>PRODUCT(B2,30)</f>
        <v>2040</v>
      </c>
      <c r="D2" s="2">
        <f>SUM(C2,-E2)</f>
        <v>2025</v>
      </c>
      <c r="E2" s="2">
        <v>15</v>
      </c>
      <c r="F2" s="5">
        <f>D2/C2</f>
        <v>0.99264705882352944</v>
      </c>
      <c r="G2" s="5">
        <f>E2/C2</f>
        <v>7.3529411764705881E-3</v>
      </c>
    </row>
    <row r="3" spans="1:8" x14ac:dyDescent="0.2">
      <c r="A3" s="2" t="s">
        <v>9</v>
      </c>
      <c r="B3" s="8">
        <v>68</v>
      </c>
      <c r="C3" s="2">
        <f t="shared" ref="C3:C15" si="0">PRODUCT(B3,30)</f>
        <v>2040</v>
      </c>
      <c r="D3" s="2">
        <f t="shared" ref="D3:D16" si="1">SUM(C3,-E3)</f>
        <v>2019</v>
      </c>
      <c r="E3" s="2">
        <v>21</v>
      </c>
      <c r="F3" s="5">
        <f t="shared" ref="F3:F16" si="2">D3/C3</f>
        <v>0.98970588235294121</v>
      </c>
      <c r="G3" s="5">
        <f t="shared" ref="G3:G16" si="3">E3/C3</f>
        <v>1.0294117647058823E-2</v>
      </c>
    </row>
    <row r="4" spans="1:8" x14ac:dyDescent="0.2">
      <c r="A4" s="2" t="s">
        <v>10</v>
      </c>
      <c r="B4" s="8">
        <v>59</v>
      </c>
      <c r="C4" s="2">
        <f t="shared" si="0"/>
        <v>1770</v>
      </c>
      <c r="D4" s="2">
        <f>SUM(C4,-E4)</f>
        <v>1762</v>
      </c>
      <c r="E4" s="2">
        <v>8</v>
      </c>
      <c r="F4" s="5">
        <f t="shared" si="2"/>
        <v>0.99548022598870056</v>
      </c>
      <c r="G4" s="5">
        <f>E4/C4</f>
        <v>4.5197740112994352E-3</v>
      </c>
    </row>
    <row r="5" spans="1:8" x14ac:dyDescent="0.2">
      <c r="A5" s="2" t="s">
        <v>11</v>
      </c>
      <c r="B5" s="8">
        <v>65</v>
      </c>
      <c r="C5" s="2">
        <f t="shared" si="0"/>
        <v>1950</v>
      </c>
      <c r="D5" s="2">
        <f>SUM(C5,-E5)</f>
        <v>1926</v>
      </c>
      <c r="E5" s="2">
        <v>24</v>
      </c>
      <c r="F5" s="5">
        <f t="shared" si="2"/>
        <v>0.98769230769230765</v>
      </c>
      <c r="G5" s="5">
        <f>E5/C5</f>
        <v>1.2307692307692308E-2</v>
      </c>
    </row>
    <row r="6" spans="1:8" x14ac:dyDescent="0.2">
      <c r="A6" s="2" t="s">
        <v>12</v>
      </c>
      <c r="B6" s="8">
        <v>49</v>
      </c>
      <c r="C6" s="2">
        <f t="shared" si="0"/>
        <v>1470</v>
      </c>
      <c r="D6" s="2">
        <f t="shared" si="1"/>
        <v>1457</v>
      </c>
      <c r="E6" s="2">
        <v>13</v>
      </c>
      <c r="F6" s="5">
        <f t="shared" si="2"/>
        <v>0.99115646258503398</v>
      </c>
      <c r="G6" s="5">
        <f t="shared" si="3"/>
        <v>8.8435374149659872E-3</v>
      </c>
    </row>
    <row r="7" spans="1:8" x14ac:dyDescent="0.2">
      <c r="A7" s="2" t="s">
        <v>13</v>
      </c>
      <c r="B7" s="8">
        <v>87</v>
      </c>
      <c r="C7" s="2">
        <f t="shared" si="0"/>
        <v>2610</v>
      </c>
      <c r="D7" s="2">
        <f t="shared" si="1"/>
        <v>2598</v>
      </c>
      <c r="E7" s="2">
        <v>12</v>
      </c>
      <c r="F7" s="5">
        <f t="shared" si="2"/>
        <v>0.99540229885057474</v>
      </c>
      <c r="G7" s="5">
        <f t="shared" si="3"/>
        <v>4.5977011494252873E-3</v>
      </c>
    </row>
    <row r="8" spans="1:8" x14ac:dyDescent="0.2">
      <c r="A8" s="2" t="s">
        <v>14</v>
      </c>
      <c r="B8" s="8">
        <v>52</v>
      </c>
      <c r="C8" s="2">
        <f t="shared" si="0"/>
        <v>1560</v>
      </c>
      <c r="D8" s="2">
        <f t="shared" si="1"/>
        <v>1542</v>
      </c>
      <c r="E8" s="2">
        <v>18</v>
      </c>
      <c r="F8" s="5">
        <f t="shared" si="2"/>
        <v>0.9884615384615385</v>
      </c>
      <c r="G8" s="5">
        <f t="shared" si="3"/>
        <v>1.1538461538461539E-2</v>
      </c>
    </row>
    <row r="9" spans="1:8" x14ac:dyDescent="0.2">
      <c r="A9" s="2" t="s">
        <v>15</v>
      </c>
      <c r="B9" s="8">
        <v>66</v>
      </c>
      <c r="C9" s="2">
        <f t="shared" si="0"/>
        <v>1980</v>
      </c>
      <c r="D9" s="2">
        <f t="shared" si="1"/>
        <v>1936</v>
      </c>
      <c r="E9" s="2">
        <v>44</v>
      </c>
      <c r="F9" s="5">
        <f t="shared" si="2"/>
        <v>0.97777777777777775</v>
      </c>
      <c r="G9" s="5">
        <f t="shared" si="3"/>
        <v>2.2222222222222223E-2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1320</v>
      </c>
      <c r="E10" s="2"/>
      <c r="F10" s="5">
        <f t="shared" si="2"/>
        <v>1</v>
      </c>
      <c r="G10" s="5">
        <f t="shared" si="3"/>
        <v>0</v>
      </c>
    </row>
    <row r="11" spans="1:8" x14ac:dyDescent="0.2">
      <c r="A11" s="2" t="s">
        <v>21</v>
      </c>
      <c r="B11" s="8">
        <v>205</v>
      </c>
      <c r="C11" s="2">
        <f t="shared" si="0"/>
        <v>6150</v>
      </c>
      <c r="D11" s="2">
        <f t="shared" si="1"/>
        <v>6036</v>
      </c>
      <c r="E11" s="2">
        <v>114</v>
      </c>
      <c r="F11" s="5">
        <f t="shared" si="2"/>
        <v>0.98146341463414632</v>
      </c>
      <c r="G11" s="5">
        <f t="shared" si="3"/>
        <v>1.8536585365853658E-2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1740</v>
      </c>
      <c r="E12" s="2"/>
      <c r="F12" s="5">
        <f t="shared" si="2"/>
        <v>1</v>
      </c>
      <c r="G12" s="5">
        <f t="shared" si="3"/>
        <v>0</v>
      </c>
    </row>
    <row r="13" spans="1:8" x14ac:dyDescent="0.2">
      <c r="A13" s="2" t="s">
        <v>18</v>
      </c>
      <c r="B13" s="8">
        <v>73</v>
      </c>
      <c r="C13" s="2">
        <f t="shared" si="0"/>
        <v>2190</v>
      </c>
      <c r="D13" s="2">
        <f t="shared" si="1"/>
        <v>2190</v>
      </c>
      <c r="E13" s="2"/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50</v>
      </c>
      <c r="C14" s="2">
        <f t="shared" si="0"/>
        <v>1500</v>
      </c>
      <c r="D14" s="2">
        <f t="shared" si="1"/>
        <v>1500</v>
      </c>
      <c r="E14" s="2"/>
      <c r="F14" s="5">
        <f t="shared" si="2"/>
        <v>1</v>
      </c>
      <c r="G14" s="5">
        <f t="shared" si="3"/>
        <v>0</v>
      </c>
    </row>
    <row r="15" spans="1:8" x14ac:dyDescent="0.2">
      <c r="A15" s="2" t="s">
        <v>20</v>
      </c>
      <c r="B15" s="8">
        <v>60</v>
      </c>
      <c r="C15" s="2">
        <f t="shared" si="0"/>
        <v>1800</v>
      </c>
      <c r="D15" s="2">
        <f t="shared" si="1"/>
        <v>1797</v>
      </c>
      <c r="E15" s="2">
        <v>3</v>
      </c>
      <c r="F15" s="5">
        <f t="shared" si="2"/>
        <v>0.99833333333333329</v>
      </c>
      <c r="G15" s="5">
        <f t="shared" si="3"/>
        <v>1.6666666666666668E-3</v>
      </c>
    </row>
    <row r="16" spans="1:8" ht="15" x14ac:dyDescent="0.25">
      <c r="A16" s="3" t="s">
        <v>0</v>
      </c>
      <c r="B16" s="7">
        <f>SUM(B2:B15)</f>
        <v>1004</v>
      </c>
      <c r="C16" s="2">
        <f>PRODUCT(B16,30)</f>
        <v>30120</v>
      </c>
      <c r="D16" s="2">
        <f t="shared" si="1"/>
        <v>29848</v>
      </c>
      <c r="E16" s="2">
        <f>SUM(E2:E15)</f>
        <v>272</v>
      </c>
      <c r="F16" s="5">
        <f t="shared" si="2"/>
        <v>0.99096945551128823</v>
      </c>
      <c r="G16" s="5">
        <f t="shared" si="3"/>
        <v>9.030544488711819E-3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gennaio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Stefania Passeri</cp:lastModifiedBy>
  <dcterms:created xsi:type="dcterms:W3CDTF">2014-08-22T11:21:56Z</dcterms:created>
  <dcterms:modified xsi:type="dcterms:W3CDTF">2023-03-27T12:11:04Z</dcterms:modified>
</cp:coreProperties>
</file>