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2\"/>
    </mc:Choice>
  </mc:AlternateContent>
  <xr:revisionPtr revIDLastSave="0" documentId="13_ncr:1_{73C1C902-46F2-4C57-81F9-100C563DFA49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gennaio 2021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C12" i="1"/>
  <c r="G12" i="1" s="1"/>
  <c r="C11" i="1"/>
  <c r="D11" i="1" s="1"/>
  <c r="F11" i="1" s="1"/>
  <c r="D10" i="1"/>
  <c r="F10" i="1" s="1"/>
  <c r="C10" i="1"/>
  <c r="G10" i="1" s="1"/>
  <c r="C9" i="1"/>
  <c r="D9" i="1" s="1"/>
  <c r="F9" i="1" s="1"/>
  <c r="C8" i="1"/>
  <c r="G8" i="1" s="1"/>
  <c r="C7" i="1"/>
  <c r="D7" i="1" s="1"/>
  <c r="F7" i="1" s="1"/>
  <c r="C6" i="1"/>
  <c r="G6" i="1" s="1"/>
  <c r="C5" i="1"/>
  <c r="G5" i="1" s="1"/>
  <c r="C4" i="1"/>
  <c r="G4" i="1" s="1"/>
  <c r="C3" i="1"/>
  <c r="D3" i="1" s="1"/>
  <c r="F3" i="1" s="1"/>
  <c r="D2" i="1"/>
  <c r="F2" i="1" s="1"/>
  <c r="C2" i="1"/>
  <c r="G2" i="1" s="1"/>
  <c r="D5" i="1" l="1"/>
  <c r="F5" i="1" s="1"/>
  <c r="D8" i="1"/>
  <c r="F8" i="1" s="1"/>
  <c r="G15" i="1"/>
  <c r="D14" i="1"/>
  <c r="F14" i="1" s="1"/>
  <c r="G13" i="1"/>
  <c r="D12" i="1"/>
  <c r="F12" i="1" s="1"/>
  <c r="G11" i="1"/>
  <c r="G9" i="1"/>
  <c r="G7" i="1"/>
  <c r="D6" i="1"/>
  <c r="F6" i="1" s="1"/>
  <c r="D4" i="1"/>
  <c r="F4" i="1" s="1"/>
  <c r="G3" i="1"/>
  <c r="B16" i="1"/>
  <c r="C16" i="1" s="1"/>
  <c r="D16" i="1" s="1"/>
  <c r="F16" i="1" s="1"/>
  <c r="G16" i="1" l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<sst xmlns="http://schemas.openxmlformats.org/spreadsheetml/2006/main" count="22" uniqueCount="22">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</sst>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E16" sqref="E16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68</v>
      </c>
      <c r="C2" s="2">
        <f>PRODUCT(B2,30)</f>
        <v>2040</v>
      </c>
      <c r="D2" s="2">
        <f>SUM(C2,-E2)</f>
        <v>2036</v>
      </c>
      <c r="E2" s="2">
        <v>4</v>
      </c>
      <c r="F2" s="5">
        <f>D2/C2</f>
        <v>0.99803921568627452</v>
      </c>
      <c r="G2" s="5">
        <f>E2/C2</f>
        <v>1.9607843137254902E-3</v>
      </c>
    </row>
    <row r="3" spans="1:8" x14ac:dyDescent="0.2">
      <c r="A3" s="2" t="s">
        <v>9</v>
      </c>
      <c r="B3" s="8">
        <v>68</v>
      </c>
      <c r="C3" s="2">
        <f t="shared" ref="C3:C15" si="0">PRODUCT(B3,30)</f>
        <v>2040</v>
      </c>
      <c r="D3" s="2">
        <f t="shared" ref="D3:D16" si="1">SUM(C3,-E3)</f>
        <v>2039</v>
      </c>
      <c r="E3" s="2">
        <v>1</v>
      </c>
      <c r="F3" s="5">
        <f t="shared" ref="F3:F16" si="2">D3/C3</f>
        <v>0.99950980392156863</v>
      </c>
      <c r="G3" s="5">
        <f t="shared" ref="G3:G16" si="3">E3/C3</f>
        <v>4.9019607843137254E-4</v>
      </c>
    </row>
    <row r="4" spans="1:8" x14ac:dyDescent="0.2">
      <c r="A4" s="2" t="s">
        <v>10</v>
      </c>
      <c r="B4" s="8">
        <v>59</v>
      </c>
      <c r="C4" s="2">
        <f t="shared" si="0"/>
        <v>1770</v>
      </c>
      <c r="D4" s="2">
        <f>SUM(C4,-E4)</f>
        <v>1763</v>
      </c>
      <c r="E4" s="2">
        <v>7</v>
      </c>
      <c r="F4" s="5">
        <f t="shared" si="2"/>
        <v>0.99604519774011302</v>
      </c>
      <c r="G4" s="5">
        <f>E4/C4</f>
        <v>3.9548022598870055E-3</v>
      </c>
    </row>
    <row r="5" spans="1:8" x14ac:dyDescent="0.2">
      <c r="A5" s="2" t="s">
        <v>11</v>
      </c>
      <c r="B5" s="8">
        <v>66</v>
      </c>
      <c r="C5" s="2">
        <f t="shared" si="0"/>
        <v>1980</v>
      </c>
      <c r="D5" s="2">
        <f>SUM(C5,-E5)</f>
        <v>1964</v>
      </c>
      <c r="E5" s="2">
        <v>16</v>
      </c>
      <c r="F5" s="5">
        <f t="shared" si="2"/>
        <v>0.99191919191919187</v>
      </c>
      <c r="G5" s="5">
        <f>E5/C5</f>
        <v>8.0808080808080808E-3</v>
      </c>
    </row>
    <row r="6" spans="1:8" x14ac:dyDescent="0.2">
      <c r="A6" s="2" t="s">
        <v>12</v>
      </c>
      <c r="B6" s="8">
        <v>49</v>
      </c>
      <c r="C6" s="2">
        <f t="shared" si="0"/>
        <v>1470</v>
      </c>
      <c r="D6" s="2">
        <f t="shared" si="1"/>
        <v>1467</v>
      </c>
      <c r="E6" s="2">
        <v>3</v>
      </c>
      <c r="F6" s="5">
        <f t="shared" si="2"/>
        <v>0.99795918367346936</v>
      </c>
      <c r="G6" s="5">
        <f t="shared" si="3"/>
        <v>2.0408163265306124E-3</v>
      </c>
    </row>
    <row r="7" spans="1:8" x14ac:dyDescent="0.2">
      <c r="A7" s="2" t="s">
        <v>13</v>
      </c>
      <c r="B7" s="8">
        <v>86</v>
      </c>
      <c r="C7" s="2">
        <f t="shared" si="0"/>
        <v>2580</v>
      </c>
      <c r="D7" s="2">
        <f t="shared" si="1"/>
        <v>2566</v>
      </c>
      <c r="E7" s="2">
        <v>14</v>
      </c>
      <c r="F7" s="5">
        <f t="shared" si="2"/>
        <v>0.99457364341085275</v>
      </c>
      <c r="G7" s="5">
        <f t="shared" si="3"/>
        <v>5.4263565891472867E-3</v>
      </c>
    </row>
    <row r="8" spans="1:8" x14ac:dyDescent="0.2">
      <c r="A8" s="2" t="s">
        <v>14</v>
      </c>
      <c r="B8" s="8">
        <v>51</v>
      </c>
      <c r="C8" s="2">
        <f t="shared" si="0"/>
        <v>1530</v>
      </c>
      <c r="D8" s="2">
        <f t="shared" si="1"/>
        <v>1521</v>
      </c>
      <c r="E8" s="2">
        <v>9</v>
      </c>
      <c r="F8" s="5">
        <f t="shared" si="2"/>
        <v>0.99411764705882355</v>
      </c>
      <c r="G8" s="5">
        <f t="shared" si="3"/>
        <v>5.8823529411764705E-3</v>
      </c>
    </row>
    <row r="9" spans="1:8" x14ac:dyDescent="0.2">
      <c r="A9" s="2" t="s">
        <v>15</v>
      </c>
      <c r="B9" s="8">
        <v>66</v>
      </c>
      <c r="C9" s="2">
        <f t="shared" si="0"/>
        <v>1980</v>
      </c>
      <c r="D9" s="2">
        <f t="shared" si="1"/>
        <v>1959</v>
      </c>
      <c r="E9" s="2">
        <v>21</v>
      </c>
      <c r="F9" s="5">
        <f t="shared" si="2"/>
        <v>0.98939393939393938</v>
      </c>
      <c r="G9" s="5">
        <f t="shared" si="3"/>
        <v>1.0606060606060607E-2</v>
      </c>
    </row>
    <row r="10" spans="1:8" x14ac:dyDescent="0.2">
      <c r="A10" s="2" t="s">
        <v>16</v>
      </c>
      <c r="B10" s="8">
        <v>45</v>
      </c>
      <c r="C10" s="2">
        <f t="shared" si="0"/>
        <v>1350</v>
      </c>
      <c r="D10" s="2">
        <f t="shared" si="1"/>
        <v>1324</v>
      </c>
      <c r="E10" s="2">
        <v>26</v>
      </c>
      <c r="F10" s="5">
        <f t="shared" si="2"/>
        <v>0.98074074074074069</v>
      </c>
      <c r="G10" s="5">
        <f t="shared" si="3"/>
        <v>1.9259259259259261E-2</v>
      </c>
    </row>
    <row r="11" spans="1:8" x14ac:dyDescent="0.2">
      <c r="A11" s="2" t="s">
        <v>21</v>
      </c>
      <c r="B11" s="8">
        <v>204</v>
      </c>
      <c r="C11" s="2">
        <f t="shared" si="0"/>
        <v>6120</v>
      </c>
      <c r="D11" s="2">
        <f t="shared" si="1"/>
        <v>6040</v>
      </c>
      <c r="E11" s="2">
        <v>80</v>
      </c>
      <c r="F11" s="5">
        <f t="shared" si="2"/>
        <v>0.98692810457516345</v>
      </c>
      <c r="G11" s="5">
        <f t="shared" si="3"/>
        <v>1.3071895424836602E-2</v>
      </c>
    </row>
    <row r="12" spans="1:8" x14ac:dyDescent="0.2">
      <c r="A12" s="2" t="s">
        <v>17</v>
      </c>
      <c r="B12" s="8">
        <v>58</v>
      </c>
      <c r="C12" s="2">
        <f t="shared" si="0"/>
        <v>1740</v>
      </c>
      <c r="D12" s="2">
        <f t="shared" si="1"/>
        <v>1709</v>
      </c>
      <c r="E12" s="2">
        <v>31</v>
      </c>
      <c r="F12" s="5">
        <f t="shared" si="2"/>
        <v>0.98218390804597699</v>
      </c>
      <c r="G12" s="5">
        <f t="shared" si="3"/>
        <v>1.7816091954022988E-2</v>
      </c>
    </row>
    <row r="13" spans="1:8" x14ac:dyDescent="0.2">
      <c r="A13" s="2" t="s">
        <v>18</v>
      </c>
      <c r="B13" s="8">
        <v>73</v>
      </c>
      <c r="C13" s="2">
        <f t="shared" si="0"/>
        <v>2190</v>
      </c>
      <c r="D13" s="2">
        <f t="shared" si="1"/>
        <v>2183</v>
      </c>
      <c r="E13" s="2">
        <v>7</v>
      </c>
      <c r="F13" s="5">
        <f t="shared" si="2"/>
        <v>0.99680365296803652</v>
      </c>
      <c r="G13" s="5">
        <f t="shared" si="3"/>
        <v>3.1963470319634705E-3</v>
      </c>
    </row>
    <row r="14" spans="1:8" x14ac:dyDescent="0.2">
      <c r="A14" s="2" t="s">
        <v>19</v>
      </c>
      <c r="B14" s="8">
        <v>51</v>
      </c>
      <c r="C14" s="2">
        <f t="shared" si="0"/>
        <v>1530</v>
      </c>
      <c r="D14" s="2">
        <f t="shared" si="1"/>
        <v>1530</v>
      </c>
      <c r="E14" s="2"/>
      <c r="F14" s="5">
        <f t="shared" si="2"/>
        <v>1</v>
      </c>
      <c r="G14" s="5">
        <f t="shared" si="3"/>
        <v>0</v>
      </c>
    </row>
    <row r="15" spans="1:8" x14ac:dyDescent="0.2">
      <c r="A15" s="2" t="s">
        <v>20</v>
      </c>
      <c r="B15" s="8">
        <v>61</v>
      </c>
      <c r="C15" s="2">
        <f t="shared" si="0"/>
        <v>1830</v>
      </c>
      <c r="D15" s="2">
        <f t="shared" si="1"/>
        <v>1830</v>
      </c>
      <c r="E15" s="2"/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1005</v>
      </c>
      <c r="C16" s="2">
        <f>PRODUCT(B16,30)</f>
        <v>30150</v>
      </c>
      <c r="D16" s="2">
        <f t="shared" si="1"/>
        <v>29931</v>
      </c>
      <c r="E16" s="2">
        <f>SUM(E2:E15)</f>
        <v>219</v>
      </c>
      <c r="F16" s="5">
        <f t="shared" si="2"/>
        <v>0.99273631840796017</v>
      </c>
      <c r="G16" s="5">
        <f t="shared" si="3"/>
        <v>7.263681592039801E-3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gennaio 2021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Stefania Passeri</cp:lastModifiedBy>
  <dcterms:created xsi:type="dcterms:W3CDTF">2014-08-22T11:21:56Z</dcterms:created>
  <dcterms:modified xsi:type="dcterms:W3CDTF">2023-03-27T12:25:23Z</dcterms:modified>
</cp:coreProperties>
</file>