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/>
  <mc:AlternateContent xmlns:mc="http://schemas.openxmlformats.org/markup-compatibility/2006">
    <mc:Choice Requires="x15">
      <x15ac:absPath xmlns:x15ac="http://schemas.microsoft.com/office/spreadsheetml/2010/11/ac" url="Z:\TRASPARENZA\TASSI DI ASSENZA\2022\"/>
    </mc:Choice>
  </mc:AlternateContent>
  <xr:revisionPtr revIDLastSave="0" documentId="13_ncr:1_{7F5B2A6A-F4DF-4F64-87E3-A314F1594275}" xr6:coauthVersionLast="36" xr6:coauthVersionMax="36" xr10:uidLastSave="{00000000-0000-0000-0000-000000000000}"/>
  <bookViews>
    <workbookView xWindow="0" yWindow="0" windowWidth="20460" windowHeight="7755" xr2:uid="{00000000-000D-0000-FFFF-FFFF00000000}"/>
  </bookViews>
  <sheets>
    <sheet name="TABELLA marzo 2021" sheetId="1" r:id="rId1"/>
  </sheets>
  <calcPr calcId="191029"/>
</workbook>
</file>

<file path=xl/calcChain.xml><?xml version="1.0" encoding="utf-8"?>
<calcChain xmlns="http://schemas.openxmlformats.org/spreadsheetml/2006/main">
  <c r="E16" i="1" l="1"/>
  <c r="C15" i="1"/>
  <c r="D15" i="1" s="1"/>
  <c r="F15" i="1" s="1"/>
  <c r="C14" i="1"/>
  <c r="G14" i="1" s="1"/>
  <c r="C13" i="1"/>
  <c r="D13" i="1" s="1"/>
  <c r="F13" i="1" s="1"/>
  <c r="C12" i="1"/>
  <c r="G12" i="1" s="1"/>
  <c r="C11" i="1"/>
  <c r="D11" i="1" s="1"/>
  <c r="F11" i="1" s="1"/>
  <c r="G10" i="1"/>
  <c r="D10" i="1"/>
  <c r="F10" i="1" s="1"/>
  <c r="C10" i="1"/>
  <c r="C9" i="1"/>
  <c r="D9" i="1" s="1"/>
  <c r="F9" i="1" s="1"/>
  <c r="C8" i="1"/>
  <c r="G8" i="1" s="1"/>
  <c r="C7" i="1"/>
  <c r="D7" i="1" s="1"/>
  <c r="F7" i="1" s="1"/>
  <c r="C6" i="1"/>
  <c r="G6" i="1" s="1"/>
  <c r="C5" i="1"/>
  <c r="G5" i="1" s="1"/>
  <c r="C4" i="1"/>
  <c r="G4" i="1" s="1"/>
  <c r="C3" i="1"/>
  <c r="D3" i="1" s="1"/>
  <c r="F3" i="1" s="1"/>
  <c r="D2" i="1"/>
  <c r="F2" i="1" s="1"/>
  <c r="C2" i="1"/>
  <c r="G2" i="1" s="1"/>
  <c r="D5" i="1" l="1"/>
  <c r="F5" i="1" s="1"/>
  <c r="D8" i="1"/>
  <c r="F8" i="1" s="1"/>
  <c r="G15" i="1"/>
  <c r="D14" i="1"/>
  <c r="F14" i="1" s="1"/>
  <c r="G13" i="1"/>
  <c r="D12" i="1"/>
  <c r="F12" i="1" s="1"/>
  <c r="G11" i="1"/>
  <c r="G9" i="1"/>
  <c r="G7" i="1"/>
  <c r="D6" i="1"/>
  <c r="F6" i="1" s="1"/>
  <c r="D4" i="1"/>
  <c r="F4" i="1" s="1"/>
  <c r="G3" i="1"/>
  <c r="B16" i="1"/>
  <c r="C16" i="1" s="1"/>
  <c r="D16" i="1" s="1"/>
  <c r="F16" i="1" s="1"/>
  <c r="G16" i="1" l="1"/>
</calcChain>
</file>

<file path=xl/sharedStrings.xml><?xml version="1.0" encoding="utf-8"?>
<sst xmlns="http://schemas.openxmlformats.org/spreadsheetml/2006/main" count="22" uniqueCount="22">
  <si>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</si>
  <si>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</si>
  <si>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</si>
  <si>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</si>
  <si>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</si>
  <si>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</si>
  <si>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</si>
  <si>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</si>
  <si>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</si>
  <si>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</si>
  <si>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</si>
  <si>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</si>
  <si>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</si>
  <si>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</si>
  <si>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</si>
  <si>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</si>
  <si>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</si>
  <si>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 VETERINARIA</t>
  </si>
  <si>
    <t>DIP. DI SCIENZE AGRARIE, ALIMENTARI E AMBIENTALI</t>
  </si>
  <si>
    <t>DIP. DI SCIENZE FARMACEUTICHE</t>
  </si>
  <si>
    <t>DIP. DI SCIENZE POLITICHE</t>
  </si>
  <si>
    <t>DIP. DI MEDICINA E CHIRURGIA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</si>
</sst>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130" zoomScaleNormal="130" workbookViewId="0">
      <selection activeCell="C32" sqref="C32"/>
    </sheetView>
  </sheetViews>
  <sheetFormatPr defaultColWidth="8.85546875" defaultRowHeight="12.75" x14ac:dyDescent="0.2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8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8" x14ac:dyDescent="0.2">
      <c r="A2" s="2" t="s">
        <v>8</v>
      </c>
      <c r="B2" s="8">
        <v>68</v>
      </c>
      <c r="C2" s="2">
        <f>PRODUCT(B2,30)</f>
        <v>2040</v>
      </c>
      <c r="D2" s="2">
        <f>SUM(C2,-E2)</f>
        <v>2040</v>
      </c>
      <c r="E2" s="2"/>
      <c r="F2" s="5">
        <f>D2/C2</f>
        <v>1</v>
      </c>
      <c r="G2" s="5">
        <f>E2/C2</f>
        <v>0</v>
      </c>
    </row>
    <row r="3" spans="1:8" x14ac:dyDescent="0.2">
      <c r="A3" s="2" t="s">
        <v>9</v>
      </c>
      <c r="B3" s="8">
        <v>68</v>
      </c>
      <c r="C3" s="2">
        <f t="shared" ref="C3:C15" si="0">PRODUCT(B3,30)</f>
        <v>2040</v>
      </c>
      <c r="D3" s="2">
        <f t="shared" ref="D3:D16" si="1">SUM(C3,-E3)</f>
        <v>2013</v>
      </c>
      <c r="E3" s="2">
        <v>27</v>
      </c>
      <c r="F3" s="5">
        <f t="shared" ref="F3:F16" si="2">D3/C3</f>
        <v>0.98676470588235299</v>
      </c>
      <c r="G3" s="5">
        <f t="shared" ref="G3:G16" si="3">E3/C3</f>
        <v>1.3235294117647059E-2</v>
      </c>
    </row>
    <row r="4" spans="1:8" x14ac:dyDescent="0.2">
      <c r="A4" s="2" t="s">
        <v>10</v>
      </c>
      <c r="B4" s="8">
        <v>59</v>
      </c>
      <c r="C4" s="2">
        <f t="shared" si="0"/>
        <v>1770</v>
      </c>
      <c r="D4" s="2">
        <f>SUM(C4,-E4)</f>
        <v>1754</v>
      </c>
      <c r="E4" s="2">
        <v>16</v>
      </c>
      <c r="F4" s="5">
        <f t="shared" si="2"/>
        <v>0.99096045197740112</v>
      </c>
      <c r="G4" s="5">
        <f>E4/C4</f>
        <v>9.0395480225988704E-3</v>
      </c>
    </row>
    <row r="5" spans="1:8" x14ac:dyDescent="0.2">
      <c r="A5" s="2" t="s">
        <v>11</v>
      </c>
      <c r="B5" s="8">
        <v>66</v>
      </c>
      <c r="C5" s="2">
        <f t="shared" si="0"/>
        <v>1980</v>
      </c>
      <c r="D5" s="2">
        <f>SUM(C5,-E5)</f>
        <v>1951</v>
      </c>
      <c r="E5" s="2">
        <v>29</v>
      </c>
      <c r="F5" s="5">
        <f t="shared" si="2"/>
        <v>0.98535353535353531</v>
      </c>
      <c r="G5" s="5">
        <f>E5/C5</f>
        <v>1.4646464646464647E-2</v>
      </c>
    </row>
    <row r="6" spans="1:8" x14ac:dyDescent="0.2">
      <c r="A6" s="2" t="s">
        <v>12</v>
      </c>
      <c r="B6" s="8">
        <v>49</v>
      </c>
      <c r="C6" s="2">
        <f t="shared" si="0"/>
        <v>1470</v>
      </c>
      <c r="D6" s="2">
        <f t="shared" si="1"/>
        <v>1470</v>
      </c>
      <c r="E6" s="2"/>
      <c r="F6" s="5">
        <f t="shared" si="2"/>
        <v>1</v>
      </c>
      <c r="G6" s="5">
        <f t="shared" si="3"/>
        <v>0</v>
      </c>
    </row>
    <row r="7" spans="1:8" x14ac:dyDescent="0.2">
      <c r="A7" s="2" t="s">
        <v>13</v>
      </c>
      <c r="B7" s="8">
        <v>87</v>
      </c>
      <c r="C7" s="2">
        <f t="shared" si="0"/>
        <v>2610</v>
      </c>
      <c r="D7" s="2">
        <f t="shared" si="1"/>
        <v>2608</v>
      </c>
      <c r="E7" s="2">
        <v>2</v>
      </c>
      <c r="F7" s="5">
        <f t="shared" si="2"/>
        <v>0.99923371647509573</v>
      </c>
      <c r="G7" s="5">
        <f t="shared" si="3"/>
        <v>7.6628352490421458E-4</v>
      </c>
    </row>
    <row r="8" spans="1:8" x14ac:dyDescent="0.2">
      <c r="A8" s="2" t="s">
        <v>14</v>
      </c>
      <c r="B8" s="8">
        <v>52</v>
      </c>
      <c r="C8" s="2">
        <f t="shared" si="0"/>
        <v>1560</v>
      </c>
      <c r="D8" s="2">
        <f t="shared" si="1"/>
        <v>1527</v>
      </c>
      <c r="E8" s="2">
        <v>33</v>
      </c>
      <c r="F8" s="5">
        <f t="shared" si="2"/>
        <v>0.97884615384615381</v>
      </c>
      <c r="G8" s="5">
        <f t="shared" si="3"/>
        <v>2.1153846153846155E-2</v>
      </c>
    </row>
    <row r="9" spans="1:8" x14ac:dyDescent="0.2">
      <c r="A9" s="2" t="s">
        <v>15</v>
      </c>
      <c r="B9" s="8">
        <v>66</v>
      </c>
      <c r="C9" s="2">
        <f t="shared" si="0"/>
        <v>1980</v>
      </c>
      <c r="D9" s="2">
        <f t="shared" si="1"/>
        <v>1945</v>
      </c>
      <c r="E9" s="2">
        <v>35</v>
      </c>
      <c r="F9" s="5">
        <f t="shared" si="2"/>
        <v>0.98232323232323238</v>
      </c>
      <c r="G9" s="5">
        <f t="shared" si="3"/>
        <v>1.7676767676767676E-2</v>
      </c>
    </row>
    <row r="10" spans="1:8" x14ac:dyDescent="0.2">
      <c r="A10" s="2" t="s">
        <v>16</v>
      </c>
      <c r="B10" s="8">
        <v>44</v>
      </c>
      <c r="C10" s="2">
        <f t="shared" si="0"/>
        <v>1320</v>
      </c>
      <c r="D10" s="2">
        <f t="shared" si="1"/>
        <v>1320</v>
      </c>
      <c r="E10" s="2"/>
      <c r="F10" s="5">
        <f t="shared" si="2"/>
        <v>1</v>
      </c>
      <c r="G10" s="5">
        <f t="shared" si="3"/>
        <v>0</v>
      </c>
    </row>
    <row r="11" spans="1:8" x14ac:dyDescent="0.2">
      <c r="A11" s="2" t="s">
        <v>21</v>
      </c>
      <c r="B11" s="8">
        <v>204</v>
      </c>
      <c r="C11" s="2">
        <f t="shared" si="0"/>
        <v>6120</v>
      </c>
      <c r="D11" s="2">
        <f t="shared" si="1"/>
        <v>6042</v>
      </c>
      <c r="E11" s="2">
        <v>78</v>
      </c>
      <c r="F11" s="5">
        <f t="shared" si="2"/>
        <v>0.98725490196078436</v>
      </c>
      <c r="G11" s="5">
        <f t="shared" si="3"/>
        <v>1.2745098039215686E-2</v>
      </c>
    </row>
    <row r="12" spans="1:8" x14ac:dyDescent="0.2">
      <c r="A12" s="2" t="s">
        <v>17</v>
      </c>
      <c r="B12" s="8">
        <v>58</v>
      </c>
      <c r="C12" s="2">
        <f t="shared" si="0"/>
        <v>1740</v>
      </c>
      <c r="D12" s="2">
        <f t="shared" si="1"/>
        <v>1740</v>
      </c>
      <c r="E12" s="2"/>
      <c r="F12" s="5">
        <f t="shared" si="2"/>
        <v>1</v>
      </c>
      <c r="G12" s="5">
        <f t="shared" si="3"/>
        <v>0</v>
      </c>
    </row>
    <row r="13" spans="1:8" x14ac:dyDescent="0.2">
      <c r="A13" s="2" t="s">
        <v>18</v>
      </c>
      <c r="B13" s="8">
        <v>73</v>
      </c>
      <c r="C13" s="2">
        <f t="shared" si="0"/>
        <v>2190</v>
      </c>
      <c r="D13" s="2">
        <f t="shared" si="1"/>
        <v>2186</v>
      </c>
      <c r="E13" s="2">
        <v>4</v>
      </c>
      <c r="F13" s="5">
        <f t="shared" si="2"/>
        <v>0.9981735159817352</v>
      </c>
      <c r="G13" s="5">
        <f t="shared" si="3"/>
        <v>1.8264840182648401E-3</v>
      </c>
    </row>
    <row r="14" spans="1:8" x14ac:dyDescent="0.2">
      <c r="A14" s="2" t="s">
        <v>19</v>
      </c>
      <c r="B14" s="8">
        <v>50</v>
      </c>
      <c r="C14" s="2">
        <f t="shared" si="0"/>
        <v>1500</v>
      </c>
      <c r="D14" s="2">
        <f t="shared" si="1"/>
        <v>1493</v>
      </c>
      <c r="E14" s="2">
        <v>7</v>
      </c>
      <c r="F14" s="5">
        <f t="shared" si="2"/>
        <v>0.99533333333333329</v>
      </c>
      <c r="G14" s="5">
        <f t="shared" si="3"/>
        <v>4.6666666666666671E-3</v>
      </c>
    </row>
    <row r="15" spans="1:8" x14ac:dyDescent="0.2">
      <c r="A15" s="2" t="s">
        <v>20</v>
      </c>
      <c r="B15" s="8">
        <v>61</v>
      </c>
      <c r="C15" s="2">
        <f t="shared" si="0"/>
        <v>1830</v>
      </c>
      <c r="D15" s="2">
        <f t="shared" si="1"/>
        <v>1806</v>
      </c>
      <c r="E15" s="2">
        <v>24</v>
      </c>
      <c r="F15" s="5">
        <f t="shared" si="2"/>
        <v>0.9868852459016394</v>
      </c>
      <c r="G15" s="5">
        <f t="shared" si="3"/>
        <v>1.3114754098360656E-2</v>
      </c>
    </row>
    <row r="16" spans="1:8" ht="15" x14ac:dyDescent="0.25">
      <c r="A16" s="3" t="s">
        <v>0</v>
      </c>
      <c r="B16" s="7">
        <f>SUM(B2:B15)</f>
        <v>1005</v>
      </c>
      <c r="C16" s="2">
        <f>PRODUCT(B16,30)</f>
        <v>30150</v>
      </c>
      <c r="D16" s="2">
        <f t="shared" si="1"/>
        <v>29895</v>
      </c>
      <c r="E16" s="2">
        <f>SUM(E2:E15)</f>
        <v>255</v>
      </c>
      <c r="F16" s="5">
        <f t="shared" si="2"/>
        <v>0.99154228855721394</v>
      </c>
      <c r="G16" s="5">
        <f t="shared" si="3"/>
        <v>8.4577114427860697E-3</v>
      </c>
      <c r="H16" s="4"/>
    </row>
    <row r="17" spans="2:2" ht="15" x14ac:dyDescent="0.25">
      <c r="B17" s="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marzo 2021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Nicoletta Barsanti</cp:lastModifiedBy>
  <dcterms:created xsi:type="dcterms:W3CDTF">2014-08-22T11:21:56Z</dcterms:created>
  <dcterms:modified xsi:type="dcterms:W3CDTF">2023-03-28T10:05:06Z</dcterms:modified>
</cp:coreProperties>
</file>