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2\"/>
    </mc:Choice>
  </mc:AlternateContent>
  <xr:revisionPtr revIDLastSave="0" documentId="13_ncr:1_{F200A5EB-96C4-490E-94FF-DB3390756E5B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gennaio 2021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C10" i="1"/>
  <c r="G10" i="1" s="1"/>
  <c r="C9" i="1"/>
  <c r="D9" i="1" s="1"/>
  <c r="F9" i="1" s="1"/>
  <c r="C8" i="1"/>
  <c r="G8" i="1" s="1"/>
  <c r="C7" i="1"/>
  <c r="D7" i="1" s="1"/>
  <c r="F7" i="1" s="1"/>
  <c r="C6" i="1"/>
  <c r="G6" i="1" s="1"/>
  <c r="C5" i="1"/>
  <c r="G5" i="1" s="1"/>
  <c r="C4" i="1"/>
  <c r="G4" i="1" s="1"/>
  <c r="C3" i="1"/>
  <c r="D3" i="1" s="1"/>
  <c r="F3" i="1" s="1"/>
  <c r="D2" i="1"/>
  <c r="F2" i="1" s="1"/>
  <c r="C2" i="1"/>
  <c r="G2" i="1" s="1"/>
  <c r="D10" i="1" l="1"/>
  <c r="F10" i="1" s="1"/>
  <c r="D5" i="1"/>
  <c r="F5" i="1" s="1"/>
  <c r="D8" i="1"/>
  <c r="F8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<sst xmlns="http://schemas.openxmlformats.org/spreadsheetml/2006/main" count="22" uniqueCount="22">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</sst>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B16" sqref="B16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68</v>
      </c>
      <c r="C2" s="2">
        <f>PRODUCT(B2,30)</f>
        <v>2040</v>
      </c>
      <c r="D2" s="2">
        <f>SUM(C2,-E2)</f>
        <v>2025</v>
      </c>
      <c r="E2" s="2">
        <v>15</v>
      </c>
      <c r="F2" s="5">
        <f>D2/C2</f>
        <v>0.99264705882352944</v>
      </c>
      <c r="G2" s="5">
        <f>E2/C2</f>
        <v>7.3529411764705881E-3</v>
      </c>
    </row>
    <row r="3" spans="1:8" x14ac:dyDescent="0.2">
      <c r="A3" s="2" t="s">
        <v>9</v>
      </c>
      <c r="B3" s="8">
        <v>67</v>
      </c>
      <c r="C3" s="2">
        <f t="shared" ref="C3:C15" si="0">PRODUCT(B3,30)</f>
        <v>2010</v>
      </c>
      <c r="D3" s="2">
        <f t="shared" ref="D3:D16" si="1">SUM(C3,-E3)</f>
        <v>1973</v>
      </c>
      <c r="E3" s="2">
        <v>37</v>
      </c>
      <c r="F3" s="5">
        <f t="shared" ref="F3:F16" si="2">D3/C3</f>
        <v>0.98159203980099508</v>
      </c>
      <c r="G3" s="5">
        <f t="shared" ref="G3:G16" si="3">E3/C3</f>
        <v>1.8407960199004977E-2</v>
      </c>
    </row>
    <row r="4" spans="1:8" x14ac:dyDescent="0.2">
      <c r="A4" s="2" t="s">
        <v>10</v>
      </c>
      <c r="B4" s="8">
        <v>61</v>
      </c>
      <c r="C4" s="2">
        <f t="shared" si="0"/>
        <v>1830</v>
      </c>
      <c r="D4" s="2">
        <f>SUM(C4,-E4)</f>
        <v>1819</v>
      </c>
      <c r="E4" s="2">
        <v>11</v>
      </c>
      <c r="F4" s="5">
        <f t="shared" si="2"/>
        <v>0.9939890710382514</v>
      </c>
      <c r="G4" s="5">
        <f>E4/C4</f>
        <v>6.0109289617486343E-3</v>
      </c>
    </row>
    <row r="5" spans="1:8" x14ac:dyDescent="0.2">
      <c r="A5" s="2" t="s">
        <v>11</v>
      </c>
      <c r="B5" s="8">
        <v>66</v>
      </c>
      <c r="C5" s="2">
        <f t="shared" si="0"/>
        <v>1980</v>
      </c>
      <c r="D5" s="2">
        <f>SUM(C5,-E5)</f>
        <v>1923</v>
      </c>
      <c r="E5" s="2">
        <v>57</v>
      </c>
      <c r="F5" s="5">
        <f t="shared" si="2"/>
        <v>0.97121212121212119</v>
      </c>
      <c r="G5" s="5">
        <f>E5/C5</f>
        <v>2.8787878787878789E-2</v>
      </c>
    </row>
    <row r="6" spans="1:8" x14ac:dyDescent="0.2">
      <c r="A6" s="2" t="s">
        <v>12</v>
      </c>
      <c r="B6" s="8">
        <v>51</v>
      </c>
      <c r="C6" s="2">
        <f t="shared" si="0"/>
        <v>1530</v>
      </c>
      <c r="D6" s="2">
        <f t="shared" si="1"/>
        <v>1530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88</v>
      </c>
      <c r="C7" s="2">
        <f t="shared" si="0"/>
        <v>2640</v>
      </c>
      <c r="D7" s="2">
        <f t="shared" si="1"/>
        <v>2581</v>
      </c>
      <c r="E7" s="2">
        <v>59</v>
      </c>
      <c r="F7" s="5">
        <f t="shared" si="2"/>
        <v>0.97765151515151516</v>
      </c>
      <c r="G7" s="5">
        <f t="shared" si="3"/>
        <v>2.234848484848485E-2</v>
      </c>
    </row>
    <row r="8" spans="1:8" x14ac:dyDescent="0.2">
      <c r="A8" s="2" t="s">
        <v>14</v>
      </c>
      <c r="B8" s="8">
        <v>53</v>
      </c>
      <c r="C8" s="2">
        <f t="shared" si="0"/>
        <v>1590</v>
      </c>
      <c r="D8" s="2">
        <f t="shared" si="1"/>
        <v>1590</v>
      </c>
      <c r="E8" s="2"/>
      <c r="F8" s="5">
        <f t="shared" si="2"/>
        <v>1</v>
      </c>
      <c r="G8" s="5">
        <f t="shared" si="3"/>
        <v>0</v>
      </c>
    </row>
    <row r="9" spans="1:8" x14ac:dyDescent="0.2">
      <c r="A9" s="2" t="s">
        <v>15</v>
      </c>
      <c r="B9" s="8">
        <v>67</v>
      </c>
      <c r="C9" s="2">
        <f t="shared" si="0"/>
        <v>2010</v>
      </c>
      <c r="D9" s="2">
        <f t="shared" si="1"/>
        <v>2005</v>
      </c>
      <c r="E9" s="2">
        <v>5</v>
      </c>
      <c r="F9" s="5">
        <f t="shared" si="2"/>
        <v>0.99751243781094523</v>
      </c>
      <c r="G9" s="5">
        <f t="shared" si="3"/>
        <v>2.4875621890547263E-3</v>
      </c>
    </row>
    <row r="10" spans="1:8" x14ac:dyDescent="0.2">
      <c r="A10" s="2" t="s">
        <v>16</v>
      </c>
      <c r="B10" s="8">
        <v>48</v>
      </c>
      <c r="C10" s="2">
        <f t="shared" si="0"/>
        <v>1440</v>
      </c>
      <c r="D10" s="2">
        <f t="shared" si="1"/>
        <v>1388</v>
      </c>
      <c r="E10" s="2">
        <v>52</v>
      </c>
      <c r="F10" s="5">
        <f t="shared" si="2"/>
        <v>0.96388888888888891</v>
      </c>
      <c r="G10" s="5">
        <f t="shared" si="3"/>
        <v>3.6111111111111108E-2</v>
      </c>
    </row>
    <row r="11" spans="1:8" x14ac:dyDescent="0.2">
      <c r="A11" s="2" t="s">
        <v>21</v>
      </c>
      <c r="B11" s="8">
        <v>203</v>
      </c>
      <c r="C11" s="2">
        <f t="shared" si="0"/>
        <v>6090</v>
      </c>
      <c r="D11" s="2">
        <f t="shared" si="1"/>
        <v>5937</v>
      </c>
      <c r="E11" s="2">
        <v>153</v>
      </c>
      <c r="F11" s="5">
        <f t="shared" si="2"/>
        <v>0.97487684729064039</v>
      </c>
      <c r="G11" s="5">
        <f t="shared" si="3"/>
        <v>2.5123152709359605E-2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1714</v>
      </c>
      <c r="E12" s="2">
        <v>26</v>
      </c>
      <c r="F12" s="5">
        <f t="shared" si="2"/>
        <v>0.98505747126436782</v>
      </c>
      <c r="G12" s="5">
        <f t="shared" si="3"/>
        <v>1.4942528735632184E-2</v>
      </c>
    </row>
    <row r="13" spans="1:8" x14ac:dyDescent="0.2">
      <c r="A13" s="2" t="s">
        <v>18</v>
      </c>
      <c r="B13" s="8">
        <v>78</v>
      </c>
      <c r="C13" s="2">
        <f t="shared" si="0"/>
        <v>2340</v>
      </c>
      <c r="D13" s="2">
        <f t="shared" si="1"/>
        <v>2340</v>
      </c>
      <c r="E13" s="2"/>
      <c r="F13" s="5">
        <f t="shared" si="2"/>
        <v>1</v>
      </c>
      <c r="G13" s="5">
        <f t="shared" si="3"/>
        <v>0</v>
      </c>
    </row>
    <row r="14" spans="1:8" x14ac:dyDescent="0.2">
      <c r="A14" s="2" t="s">
        <v>19</v>
      </c>
      <c r="B14" s="8">
        <v>52</v>
      </c>
      <c r="C14" s="2">
        <f t="shared" si="0"/>
        <v>1560</v>
      </c>
      <c r="D14" s="2">
        <f t="shared" si="1"/>
        <v>1543</v>
      </c>
      <c r="E14" s="2">
        <v>17</v>
      </c>
      <c r="F14" s="5">
        <f t="shared" si="2"/>
        <v>0.98910256410256414</v>
      </c>
      <c r="G14" s="5">
        <f t="shared" si="3"/>
        <v>1.0897435897435897E-2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1823</v>
      </c>
      <c r="E15" s="2">
        <v>7</v>
      </c>
      <c r="F15" s="5">
        <f t="shared" si="2"/>
        <v>0.99617486338797812</v>
      </c>
      <c r="G15" s="5">
        <f t="shared" si="3"/>
        <v>3.8251366120218579E-3</v>
      </c>
    </row>
    <row r="16" spans="1:8" ht="15" x14ac:dyDescent="0.25">
      <c r="A16" s="3" t="s">
        <v>0</v>
      </c>
      <c r="B16" s="7">
        <f>SUM(B2:B15)</f>
        <v>1021</v>
      </c>
      <c r="C16" s="2">
        <f>PRODUCT(B16,30)</f>
        <v>30630</v>
      </c>
      <c r="D16" s="2">
        <f t="shared" si="1"/>
        <v>30191</v>
      </c>
      <c r="E16" s="2">
        <f>SUM(E2:E15)</f>
        <v>439</v>
      </c>
      <c r="F16" s="5">
        <f t="shared" si="2"/>
        <v>0.98566764609859614</v>
      </c>
      <c r="G16" s="5">
        <f t="shared" si="3"/>
        <v>1.4332353901403852E-2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gennaio 2021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Stefania Passeri</cp:lastModifiedBy>
  <dcterms:created xsi:type="dcterms:W3CDTF">2014-08-22T11:21:56Z</dcterms:created>
  <dcterms:modified xsi:type="dcterms:W3CDTF">2023-03-28T14:25:18Z</dcterms:modified>
</cp:coreProperties>
</file>