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2\"/>
    </mc:Choice>
  </mc:AlternateContent>
  <xr:revisionPtr revIDLastSave="0" documentId="13_ncr:1_{BB8E5CC2-8431-4FF0-BADD-ABECB87D614B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settembre 2022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C10" i="1"/>
  <c r="G10" i="1" s="1"/>
  <c r="C9" i="1"/>
  <c r="D9" i="1" s="1"/>
  <c r="F9" i="1" s="1"/>
  <c r="C8" i="1"/>
  <c r="G8" i="1" s="1"/>
  <c r="C7" i="1"/>
  <c r="D7" i="1" s="1"/>
  <c r="F7" i="1" s="1"/>
  <c r="C6" i="1"/>
  <c r="G6" i="1" s="1"/>
  <c r="C5" i="1"/>
  <c r="G5" i="1" s="1"/>
  <c r="C4" i="1"/>
  <c r="G4" i="1" s="1"/>
  <c r="C3" i="1"/>
  <c r="D3" i="1" s="1"/>
  <c r="F3" i="1" s="1"/>
  <c r="D2" i="1"/>
  <c r="F2" i="1" s="1"/>
  <c r="C2" i="1"/>
  <c r="G2" i="1" s="1"/>
  <c r="D10" i="1" l="1"/>
  <c r="F10" i="1" s="1"/>
  <c r="D5" i="1"/>
  <c r="F5" i="1" s="1"/>
  <c r="D8" i="1"/>
  <c r="F8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<sst xmlns="http://schemas.openxmlformats.org/spreadsheetml/2006/main" count="22" uniqueCount="22">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</sst>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A23" sqref="A23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67</v>
      </c>
      <c r="C2" s="2">
        <f>PRODUCT(B2,30)</f>
        <v>2010</v>
      </c>
      <c r="D2" s="2">
        <f>SUM(C2,-E2)</f>
        <v>2005</v>
      </c>
      <c r="E2" s="2">
        <v>5</v>
      </c>
      <c r="F2" s="5">
        <f>D2/C2</f>
        <v>0.99751243781094523</v>
      </c>
      <c r="G2" s="5">
        <f>E2/C2</f>
        <v>2.4875621890547263E-3</v>
      </c>
    </row>
    <row r="3" spans="1:8" x14ac:dyDescent="0.2">
      <c r="A3" s="2" t="s">
        <v>9</v>
      </c>
      <c r="B3" s="8">
        <v>68</v>
      </c>
      <c r="C3" s="2">
        <f t="shared" ref="C3:C15" si="0">PRODUCT(B3,30)</f>
        <v>2040</v>
      </c>
      <c r="D3" s="2">
        <f t="shared" ref="D3:D16" si="1">SUM(C3,-E3)</f>
        <v>2036</v>
      </c>
      <c r="E3" s="2">
        <v>4</v>
      </c>
      <c r="F3" s="5">
        <f t="shared" ref="F3:F16" si="2">D3/C3</f>
        <v>0.99803921568627452</v>
      </c>
      <c r="G3" s="5">
        <f t="shared" ref="G3:G16" si="3">E3/C3</f>
        <v>1.9607843137254902E-3</v>
      </c>
    </row>
    <row r="4" spans="1:8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1710</v>
      </c>
      <c r="E4" s="2"/>
      <c r="F4" s="5">
        <f t="shared" si="2"/>
        <v>1</v>
      </c>
      <c r="G4" s="5">
        <f>E4/C4</f>
        <v>0</v>
      </c>
    </row>
    <row r="5" spans="1:8" x14ac:dyDescent="0.2">
      <c r="A5" s="2" t="s">
        <v>11</v>
      </c>
      <c r="B5" s="8">
        <v>66</v>
      </c>
      <c r="C5" s="2">
        <f t="shared" si="0"/>
        <v>1980</v>
      </c>
      <c r="D5" s="2">
        <f>SUM(C5,-E5)</f>
        <v>1955</v>
      </c>
      <c r="E5" s="2">
        <v>25</v>
      </c>
      <c r="F5" s="5">
        <f t="shared" si="2"/>
        <v>0.98737373737373735</v>
      </c>
      <c r="G5" s="5">
        <f>E5/C5</f>
        <v>1.2626262626262626E-2</v>
      </c>
    </row>
    <row r="6" spans="1:8" x14ac:dyDescent="0.2">
      <c r="A6" s="2" t="s">
        <v>12</v>
      </c>
      <c r="B6" s="8">
        <v>49</v>
      </c>
      <c r="C6" s="2">
        <f t="shared" si="0"/>
        <v>1470</v>
      </c>
      <c r="D6" s="2">
        <f t="shared" si="1"/>
        <v>1470</v>
      </c>
      <c r="E6" s="2"/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86</v>
      </c>
      <c r="C7" s="2">
        <f t="shared" si="0"/>
        <v>2580</v>
      </c>
      <c r="D7" s="2">
        <f t="shared" si="1"/>
        <v>2527</v>
      </c>
      <c r="E7" s="2">
        <v>53</v>
      </c>
      <c r="F7" s="5">
        <f t="shared" si="2"/>
        <v>0.97945736434108532</v>
      </c>
      <c r="G7" s="5">
        <f t="shared" si="3"/>
        <v>2.0542635658914728E-2</v>
      </c>
    </row>
    <row r="8" spans="1:8" x14ac:dyDescent="0.2">
      <c r="A8" s="2" t="s">
        <v>14</v>
      </c>
      <c r="B8" s="8">
        <v>50</v>
      </c>
      <c r="C8" s="2">
        <f t="shared" si="0"/>
        <v>1500</v>
      </c>
      <c r="D8" s="2">
        <f t="shared" si="1"/>
        <v>1500</v>
      </c>
      <c r="E8" s="2"/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66</v>
      </c>
      <c r="C9" s="2">
        <f t="shared" si="0"/>
        <v>1980</v>
      </c>
      <c r="D9" s="2">
        <f t="shared" si="1"/>
        <v>1980</v>
      </c>
      <c r="E9" s="2"/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1270</v>
      </c>
      <c r="E10" s="2">
        <v>50</v>
      </c>
      <c r="F10" s="5">
        <f t="shared" si="2"/>
        <v>0.96212121212121215</v>
      </c>
      <c r="G10" s="5">
        <f t="shared" si="3"/>
        <v>3.787878787878788E-2</v>
      </c>
    </row>
    <row r="11" spans="1:8" x14ac:dyDescent="0.2">
      <c r="A11" s="2" t="s">
        <v>21</v>
      </c>
      <c r="B11" s="8">
        <v>203</v>
      </c>
      <c r="C11" s="2">
        <f t="shared" si="0"/>
        <v>6090</v>
      </c>
      <c r="D11" s="2">
        <f t="shared" si="1"/>
        <v>5955</v>
      </c>
      <c r="E11" s="2">
        <v>135</v>
      </c>
      <c r="F11" s="5">
        <f t="shared" si="2"/>
        <v>0.97783251231527091</v>
      </c>
      <c r="G11" s="5">
        <f t="shared" si="3"/>
        <v>2.2167487684729065E-2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1707</v>
      </c>
      <c r="E12" s="2">
        <v>33</v>
      </c>
      <c r="F12" s="5">
        <f t="shared" si="2"/>
        <v>0.98103448275862071</v>
      </c>
      <c r="G12" s="5">
        <f t="shared" si="3"/>
        <v>1.896551724137931E-2</v>
      </c>
    </row>
    <row r="13" spans="1:8" x14ac:dyDescent="0.2">
      <c r="A13" s="2" t="s">
        <v>18</v>
      </c>
      <c r="B13" s="8">
        <v>74</v>
      </c>
      <c r="C13" s="2">
        <f t="shared" si="0"/>
        <v>2220</v>
      </c>
      <c r="D13" s="2">
        <f t="shared" si="1"/>
        <v>2220</v>
      </c>
      <c r="E13" s="2"/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51</v>
      </c>
      <c r="C14" s="2">
        <f t="shared" si="0"/>
        <v>1530</v>
      </c>
      <c r="D14" s="2">
        <f t="shared" si="1"/>
        <v>1512</v>
      </c>
      <c r="E14" s="2">
        <v>18</v>
      </c>
      <c r="F14" s="5">
        <f t="shared" si="2"/>
        <v>0.9882352941176471</v>
      </c>
      <c r="G14" s="5">
        <f t="shared" si="3"/>
        <v>1.1764705882352941E-2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1830</v>
      </c>
      <c r="E15" s="2"/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1000</v>
      </c>
      <c r="C16" s="2">
        <f>PRODUCT(B16,30)</f>
        <v>30000</v>
      </c>
      <c r="D16" s="2">
        <f t="shared" si="1"/>
        <v>29677</v>
      </c>
      <c r="E16" s="2">
        <f>SUM(E2:E15)</f>
        <v>323</v>
      </c>
      <c r="F16" s="5">
        <f t="shared" si="2"/>
        <v>0.9892333333333333</v>
      </c>
      <c r="G16" s="5">
        <f t="shared" si="3"/>
        <v>1.0766666666666667E-2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settembre 2022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Nicoletta Barsanti</cp:lastModifiedBy>
  <dcterms:created xsi:type="dcterms:W3CDTF">2014-08-22T11:21:56Z</dcterms:created>
  <dcterms:modified xsi:type="dcterms:W3CDTF">2023-03-28T14:55:52Z</dcterms:modified>
</cp:coreProperties>
</file>