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3\"/>
    </mc:Choice>
  </mc:AlternateContent>
  <xr:revisionPtr revIDLastSave="0" documentId="13_ncr:1_{F99F8A0E-6F4B-43D8-90FE-D76F33B67B51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febbraio 2023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G10" i="1"/>
  <c r="D10" i="1"/>
  <c r="F10" i="1" s="1"/>
  <c r="C10" i="1"/>
  <c r="C9" i="1"/>
  <c r="D9" i="1" s="1"/>
  <c r="F9" i="1" s="1"/>
  <c r="C8" i="1"/>
  <c r="G8" i="1" s="1"/>
  <c r="C7" i="1"/>
  <c r="D7" i="1" s="1"/>
  <c r="F7" i="1" s="1"/>
  <c r="C6" i="1"/>
  <c r="G6" i="1" s="1"/>
  <c r="D5" i="1"/>
  <c r="F5" i="1" s="1"/>
  <c r="C5" i="1"/>
  <c r="G5" i="1" s="1"/>
  <c r="C4" i="1"/>
  <c r="G4" i="1" s="1"/>
  <c r="C3" i="1"/>
  <c r="D3" i="1" s="1"/>
  <c r="F3" i="1" s="1"/>
  <c r="C2" i="1"/>
  <c r="G2" i="1" s="1"/>
  <c r="D8" i="1" l="1"/>
  <c r="F8" i="1" s="1"/>
  <c r="D2" i="1"/>
  <c r="F2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<sst xmlns="http://schemas.openxmlformats.org/spreadsheetml/2006/main" count="22" uniqueCount="22">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</sst>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E16" sqref="E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68</v>
      </c>
      <c r="C2" s="2">
        <f>PRODUCT(B2,30)</f>
        <v>2040</v>
      </c>
      <c r="D2" s="2">
        <f>SUM(C2,-E2)</f>
        <v>2040</v>
      </c>
      <c r="E2" s="2"/>
      <c r="F2" s="5">
        <f>D2/C2</f>
        <v>1</v>
      </c>
      <c r="G2" s="5">
        <f>E2/C2</f>
        <v>0</v>
      </c>
    </row>
    <row r="3" spans="1:8" x14ac:dyDescent="0.2">
      <c r="A3" s="2" t="s">
        <v>9</v>
      </c>
      <c r="B3" s="8">
        <v>66</v>
      </c>
      <c r="C3" s="2">
        <f t="shared" ref="C3:C15" si="0">PRODUCT(B3,30)</f>
        <v>1980</v>
      </c>
      <c r="D3" s="2">
        <f t="shared" ref="D3:D16" si="1">SUM(C3,-E3)</f>
        <v>1938</v>
      </c>
      <c r="E3" s="2">
        <v>42</v>
      </c>
      <c r="F3" s="5">
        <f t="shared" ref="F3:F16" si="2">D3/C3</f>
        <v>0.97878787878787876</v>
      </c>
      <c r="G3" s="5">
        <f t="shared" ref="G3:G16" si="3">E3/C3</f>
        <v>2.1212121212121213E-2</v>
      </c>
    </row>
    <row r="4" spans="1:8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1699</v>
      </c>
      <c r="E4" s="2">
        <v>11</v>
      </c>
      <c r="F4" s="5">
        <f t="shared" si="2"/>
        <v>0.99356725146198832</v>
      </c>
      <c r="G4" s="5">
        <f>E4/C4</f>
        <v>6.4327485380116962E-3</v>
      </c>
    </row>
    <row r="5" spans="1:8" x14ac:dyDescent="0.2">
      <c r="A5" s="2" t="s">
        <v>11</v>
      </c>
      <c r="B5" s="8">
        <v>65</v>
      </c>
      <c r="C5" s="2">
        <f t="shared" si="0"/>
        <v>1950</v>
      </c>
      <c r="D5" s="2">
        <f>SUM(C5,-E5)</f>
        <v>1946</v>
      </c>
      <c r="E5" s="2">
        <v>4</v>
      </c>
      <c r="F5" s="5">
        <f t="shared" si="2"/>
        <v>0.99794871794871798</v>
      </c>
      <c r="G5" s="5">
        <f>E5/C5</f>
        <v>2.0512820512820513E-3</v>
      </c>
    </row>
    <row r="6" spans="1:8" x14ac:dyDescent="0.2">
      <c r="A6" s="2" t="s">
        <v>12</v>
      </c>
      <c r="B6" s="8">
        <v>50</v>
      </c>
      <c r="C6" s="2">
        <f t="shared" si="0"/>
        <v>1500</v>
      </c>
      <c r="D6" s="2">
        <f t="shared" si="1"/>
        <v>1500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86</v>
      </c>
      <c r="C7" s="2">
        <f t="shared" si="0"/>
        <v>2580</v>
      </c>
      <c r="D7" s="2">
        <f t="shared" si="1"/>
        <v>2580</v>
      </c>
      <c r="E7" s="2"/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50</v>
      </c>
      <c r="C8" s="2">
        <f t="shared" si="0"/>
        <v>1500</v>
      </c>
      <c r="D8" s="2">
        <f t="shared" si="1"/>
        <v>1496</v>
      </c>
      <c r="E8" s="2">
        <v>4</v>
      </c>
      <c r="F8" s="5">
        <f t="shared" si="2"/>
        <v>0.99733333333333329</v>
      </c>
      <c r="G8" s="5">
        <f t="shared" si="3"/>
        <v>2.6666666666666666E-3</v>
      </c>
    </row>
    <row r="9" spans="1:8" x14ac:dyDescent="0.2">
      <c r="A9" s="2" t="s">
        <v>15</v>
      </c>
      <c r="B9" s="8">
        <v>64</v>
      </c>
      <c r="C9" s="2">
        <f t="shared" si="0"/>
        <v>1920</v>
      </c>
      <c r="D9" s="2">
        <f t="shared" si="1"/>
        <v>1919</v>
      </c>
      <c r="E9" s="2">
        <v>1</v>
      </c>
      <c r="F9" s="5">
        <f t="shared" si="2"/>
        <v>0.9994791666666667</v>
      </c>
      <c r="G9" s="5">
        <f t="shared" si="3"/>
        <v>5.2083333333333333E-4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1273</v>
      </c>
      <c r="E10" s="2">
        <v>47</v>
      </c>
      <c r="F10" s="5">
        <f t="shared" si="2"/>
        <v>0.96439393939393936</v>
      </c>
      <c r="G10" s="5">
        <f t="shared" si="3"/>
        <v>3.5606060606060606E-2</v>
      </c>
    </row>
    <row r="11" spans="1:8" x14ac:dyDescent="0.2">
      <c r="A11" s="2" t="s">
        <v>21</v>
      </c>
      <c r="B11" s="8">
        <v>192</v>
      </c>
      <c r="C11" s="2">
        <f t="shared" si="0"/>
        <v>5760</v>
      </c>
      <c r="D11" s="2">
        <f t="shared" si="1"/>
        <v>5689</v>
      </c>
      <c r="E11" s="2">
        <v>71</v>
      </c>
      <c r="F11" s="5">
        <f t="shared" si="2"/>
        <v>0.98767361111111107</v>
      </c>
      <c r="G11" s="5">
        <f t="shared" si="3"/>
        <v>1.2326388888888888E-2</v>
      </c>
    </row>
    <row r="12" spans="1:8" x14ac:dyDescent="0.2">
      <c r="A12" s="2" t="s">
        <v>17</v>
      </c>
      <c r="B12" s="8">
        <v>58</v>
      </c>
      <c r="C12" s="2">
        <f t="shared" si="0"/>
        <v>1740</v>
      </c>
      <c r="D12" s="2">
        <f t="shared" si="1"/>
        <v>1712</v>
      </c>
      <c r="E12" s="2">
        <v>28</v>
      </c>
      <c r="F12" s="5">
        <f t="shared" si="2"/>
        <v>0.98390804597701154</v>
      </c>
      <c r="G12" s="5">
        <f t="shared" si="3"/>
        <v>1.6091954022988506E-2</v>
      </c>
    </row>
    <row r="13" spans="1:8" x14ac:dyDescent="0.2">
      <c r="A13" s="2" t="s">
        <v>18</v>
      </c>
      <c r="B13" s="8">
        <v>79</v>
      </c>
      <c r="C13" s="2">
        <f t="shared" si="0"/>
        <v>2370</v>
      </c>
      <c r="D13" s="2">
        <f t="shared" si="1"/>
        <v>2340</v>
      </c>
      <c r="E13" s="2">
        <v>30</v>
      </c>
      <c r="F13" s="5">
        <f t="shared" si="2"/>
        <v>0.98734177215189878</v>
      </c>
      <c r="G13" s="5">
        <f t="shared" si="3"/>
        <v>1.2658227848101266E-2</v>
      </c>
    </row>
    <row r="14" spans="1:8" x14ac:dyDescent="0.2">
      <c r="A14" s="2" t="s">
        <v>19</v>
      </c>
      <c r="B14" s="8">
        <v>52</v>
      </c>
      <c r="C14" s="2">
        <f t="shared" si="0"/>
        <v>1560</v>
      </c>
      <c r="D14" s="2">
        <f t="shared" si="1"/>
        <v>1536</v>
      </c>
      <c r="E14" s="2">
        <v>24</v>
      </c>
      <c r="F14" s="5">
        <f t="shared" si="2"/>
        <v>0.98461538461538467</v>
      </c>
      <c r="G14" s="5">
        <f t="shared" si="3"/>
        <v>1.5384615384615385E-2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1808</v>
      </c>
      <c r="E15" s="2">
        <v>22</v>
      </c>
      <c r="F15" s="5">
        <f t="shared" si="2"/>
        <v>0.9879781420765027</v>
      </c>
      <c r="G15" s="5">
        <f t="shared" si="3"/>
        <v>1.2021857923497269E-2</v>
      </c>
    </row>
    <row r="16" spans="1:8" ht="15" x14ac:dyDescent="0.25">
      <c r="A16" s="3" t="s">
        <v>0</v>
      </c>
      <c r="B16" s="7">
        <f>SUM(B2:B15)</f>
        <v>992</v>
      </c>
      <c r="C16" s="2">
        <f>PRODUCT(B16,30)</f>
        <v>29760</v>
      </c>
      <c r="D16" s="2">
        <f t="shared" si="1"/>
        <v>29476</v>
      </c>
      <c r="E16" s="2">
        <f>SUM(E2:E15)</f>
        <v>284</v>
      </c>
      <c r="F16" s="5">
        <f t="shared" si="2"/>
        <v>0.99045698924731185</v>
      </c>
      <c r="G16" s="5">
        <f t="shared" si="3"/>
        <v>9.5430107526881715E-3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febbraio 2023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2023-06-07T09:05:40Z</dcterms:modified>
</cp:coreProperties>
</file>