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I trimestre 2024\"/>
    </mc:Choice>
  </mc:AlternateContent>
  <xr:revisionPtr revIDLastSave="0" documentId="13_ncr:1_{8C4FF297-D999-4E5C-B459-50E00A0D9691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giugno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10" i="1" l="1"/>
  <c r="F10" i="1" s="1"/>
  <c r="D5" i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<sst xmlns="http://schemas.openxmlformats.org/spreadsheetml/2006/main" count="22" uniqueCount="22">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</sst>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I17" sqref="I17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77</v>
      </c>
      <c r="C2" s="2">
        <f>PRODUCT(B2,30)</f>
        <v>2310</v>
      </c>
      <c r="D2" s="2">
        <f>SUM(C2,-E2)</f>
        <v>2286</v>
      </c>
      <c r="E2" s="2">
        <v>24</v>
      </c>
      <c r="F2" s="5">
        <f>D2/C2</f>
        <v>0.98961038961038961</v>
      </c>
      <c r="G2" s="5">
        <f>E2/C2</f>
        <v>1.038961038961039E-2</v>
      </c>
    </row>
    <row r="3" spans="1:8" x14ac:dyDescent="0.2">
      <c r="A3" s="2" t="s">
        <v>9</v>
      </c>
      <c r="B3" s="8">
        <v>64</v>
      </c>
      <c r="C3" s="2">
        <f t="shared" ref="C3:C15" si="0">PRODUCT(B3,30)</f>
        <v>1920</v>
      </c>
      <c r="D3" s="2">
        <f t="shared" ref="D3:D16" si="1">SUM(C3,-E3)</f>
        <v>1920</v>
      </c>
      <c r="E3" s="2"/>
      <c r="F3" s="5">
        <f t="shared" ref="F3:F16" si="2">D3/C3</f>
        <v>1</v>
      </c>
      <c r="G3" s="5">
        <f t="shared" ref="G3:G16" si="3">E3/C3</f>
        <v>0</v>
      </c>
    </row>
    <row r="4" spans="1:8" x14ac:dyDescent="0.2">
      <c r="A4" s="2" t="s">
        <v>10</v>
      </c>
      <c r="B4" s="8">
        <v>57</v>
      </c>
      <c r="C4" s="2">
        <f t="shared" si="0"/>
        <v>1710</v>
      </c>
      <c r="D4" s="2">
        <f>SUM(C4,-E4)</f>
        <v>1710</v>
      </c>
      <c r="E4" s="2"/>
      <c r="F4" s="5">
        <f t="shared" si="2"/>
        <v>1</v>
      </c>
      <c r="G4" s="5">
        <f>E4/C4</f>
        <v>0</v>
      </c>
    </row>
    <row r="5" spans="1:8" x14ac:dyDescent="0.2">
      <c r="A5" s="2" t="s">
        <v>11</v>
      </c>
      <c r="B5" s="8">
        <v>70</v>
      </c>
      <c r="C5" s="2">
        <f t="shared" si="0"/>
        <v>2100</v>
      </c>
      <c r="D5" s="2">
        <f>SUM(C5,-E5)</f>
        <v>2060</v>
      </c>
      <c r="E5" s="2">
        <v>40</v>
      </c>
      <c r="F5" s="5">
        <f t="shared" si="2"/>
        <v>0.98095238095238091</v>
      </c>
      <c r="G5" s="5">
        <f>E5/C5</f>
        <v>1.9047619047619049E-2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1410</v>
      </c>
      <c r="E6" s="2"/>
      <c r="F6" s="5">
        <f t="shared" si="2"/>
        <v>1</v>
      </c>
      <c r="G6" s="5">
        <f t="shared" si="3"/>
        <v>0</v>
      </c>
    </row>
    <row r="7" spans="1:8" x14ac:dyDescent="0.2">
      <c r="A7" s="2" t="s">
        <v>13</v>
      </c>
      <c r="B7" s="8">
        <v>85</v>
      </c>
      <c r="C7" s="2">
        <f t="shared" si="0"/>
        <v>2550</v>
      </c>
      <c r="D7" s="2">
        <f t="shared" si="1"/>
        <v>2550</v>
      </c>
      <c r="E7" s="2"/>
      <c r="F7" s="5">
        <f t="shared" si="2"/>
        <v>1</v>
      </c>
      <c r="G7" s="5">
        <f t="shared" si="3"/>
        <v>0</v>
      </c>
    </row>
    <row r="8" spans="1:8" x14ac:dyDescent="0.2">
      <c r="A8" s="2" t="s">
        <v>14</v>
      </c>
      <c r="B8" s="8">
        <v>55</v>
      </c>
      <c r="C8" s="2">
        <f t="shared" si="0"/>
        <v>1650</v>
      </c>
      <c r="D8" s="2">
        <f t="shared" si="1"/>
        <v>1650</v>
      </c>
      <c r="E8" s="2"/>
      <c r="F8" s="5">
        <f t="shared" si="2"/>
        <v>1</v>
      </c>
      <c r="G8" s="5">
        <f t="shared" si="3"/>
        <v>0</v>
      </c>
    </row>
    <row r="9" spans="1:8" x14ac:dyDescent="0.2">
      <c r="A9" s="2" t="s">
        <v>15</v>
      </c>
      <c r="B9" s="8">
        <v>59</v>
      </c>
      <c r="C9" s="2">
        <f t="shared" si="0"/>
        <v>1770</v>
      </c>
      <c r="D9" s="2">
        <f t="shared" si="1"/>
        <v>1768</v>
      </c>
      <c r="E9" s="2">
        <v>2</v>
      </c>
      <c r="F9" s="5">
        <f t="shared" si="2"/>
        <v>0.9988700564971752</v>
      </c>
      <c r="G9" s="5">
        <f t="shared" si="3"/>
        <v>1.1299435028248588E-3</v>
      </c>
    </row>
    <row r="10" spans="1:8" x14ac:dyDescent="0.2">
      <c r="A10" s="2" t="s">
        <v>16</v>
      </c>
      <c r="B10" s="8">
        <v>44</v>
      </c>
      <c r="C10" s="2">
        <f t="shared" si="0"/>
        <v>1320</v>
      </c>
      <c r="D10" s="2">
        <f t="shared" si="1"/>
        <v>1309</v>
      </c>
      <c r="E10" s="2">
        <v>11</v>
      </c>
      <c r="F10" s="5">
        <f t="shared" si="2"/>
        <v>0.9916666666666667</v>
      </c>
      <c r="G10" s="5">
        <f t="shared" si="3"/>
        <v>8.3333333333333332E-3</v>
      </c>
    </row>
    <row r="11" spans="1:8" x14ac:dyDescent="0.2">
      <c r="A11" s="2" t="s">
        <v>21</v>
      </c>
      <c r="B11" s="8">
        <v>178</v>
      </c>
      <c r="C11" s="2">
        <f t="shared" si="0"/>
        <v>5340</v>
      </c>
      <c r="D11" s="2">
        <f t="shared" si="1"/>
        <v>5310</v>
      </c>
      <c r="E11" s="2">
        <v>30</v>
      </c>
      <c r="F11" s="5">
        <f t="shared" si="2"/>
        <v>0.9943820224719101</v>
      </c>
      <c r="G11" s="5">
        <f t="shared" si="3"/>
        <v>5.6179775280898875E-3</v>
      </c>
    </row>
    <row r="12" spans="1:8" x14ac:dyDescent="0.2">
      <c r="A12" s="2" t="s">
        <v>17</v>
      </c>
      <c r="B12" s="8">
        <v>54</v>
      </c>
      <c r="C12" s="2">
        <f t="shared" si="0"/>
        <v>1620</v>
      </c>
      <c r="D12" s="2">
        <f t="shared" si="1"/>
        <v>1620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77</v>
      </c>
      <c r="C13" s="2">
        <f t="shared" si="0"/>
        <v>2310</v>
      </c>
      <c r="D13" s="2">
        <f t="shared" si="1"/>
        <v>2310</v>
      </c>
      <c r="E13" s="2"/>
      <c r="F13" s="5">
        <f t="shared" si="2"/>
        <v>1</v>
      </c>
      <c r="G13" s="5">
        <f t="shared" si="3"/>
        <v>0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1620</v>
      </c>
      <c r="E14" s="2"/>
      <c r="F14" s="5">
        <f t="shared" si="2"/>
        <v>1</v>
      </c>
      <c r="G14" s="5">
        <f t="shared" si="3"/>
        <v>0</v>
      </c>
    </row>
    <row r="15" spans="1:8" x14ac:dyDescent="0.2">
      <c r="A15" s="2" t="s">
        <v>20</v>
      </c>
      <c r="B15" s="8">
        <v>59</v>
      </c>
      <c r="C15" s="2">
        <f t="shared" si="0"/>
        <v>1770</v>
      </c>
      <c r="D15" s="2">
        <f t="shared" si="1"/>
        <v>1770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980</v>
      </c>
      <c r="C16" s="2">
        <f>PRODUCT(B16,30)</f>
        <v>29400</v>
      </c>
      <c r="D16" s="2">
        <f t="shared" si="1"/>
        <v>29293</v>
      </c>
      <c r="E16" s="2">
        <f>SUM(E2:E15)</f>
        <v>107</v>
      </c>
      <c r="F16" s="5">
        <f t="shared" si="2"/>
        <v>0.99636054421768705</v>
      </c>
      <c r="G16" s="5">
        <f t="shared" si="3"/>
        <v>3.6394557823129252E-3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giugno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2025-10-22T11:29:41Z</dcterms:modified>
</cp:coreProperties>
</file>