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 trimestre 2024\"/>
    </mc:Choice>
  </mc:AlternateContent>
  <xr:revisionPtr revIDLastSave="0" documentId="13_ncr:1_{E8C76200-1B02-47A7-8866-12AAB77EF459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marzo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D10" i="1"/>
  <c r="F10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5" i="1" l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<sst xmlns="http://schemas.openxmlformats.org/spreadsheetml/2006/main" count="22" uniqueCount="22">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</sst>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F22" sqref="F22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2310</v>
      </c>
      <c r="E2" s="2"/>
      <c r="F2" s="5">
        <f>D2/C2</f>
        <v>1</v>
      </c>
      <c r="G2" s="5">
        <f>E2/C2</f>
        <v>0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1920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1689</v>
      </c>
      <c r="E4" s="2">
        <v>21</v>
      </c>
      <c r="F4" s="5">
        <f t="shared" si="2"/>
        <v>0.987719298245614</v>
      </c>
      <c r="G4" s="5">
        <f>E4/C4</f>
        <v>1.2280701754385965E-2</v>
      </c>
    </row>
    <row r="5" spans="1:8" x14ac:dyDescent="0.2">
      <c r="A5" s="2" t="s">
        <v>11</v>
      </c>
      <c r="B5" s="8">
        <v>70</v>
      </c>
      <c r="C5" s="2">
        <f t="shared" si="0"/>
        <v>2100</v>
      </c>
      <c r="D5" s="2">
        <f>SUM(C5,-E5)</f>
        <v>2071</v>
      </c>
      <c r="E5" s="2">
        <v>29</v>
      </c>
      <c r="F5" s="5">
        <f t="shared" si="2"/>
        <v>0.98619047619047617</v>
      </c>
      <c r="G5" s="5">
        <f>E5/C5</f>
        <v>1.380952380952381E-2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1389</v>
      </c>
      <c r="E6" s="2">
        <v>21</v>
      </c>
      <c r="F6" s="5">
        <f t="shared" si="2"/>
        <v>0.98510638297872344</v>
      </c>
      <c r="G6" s="5">
        <f t="shared" si="3"/>
        <v>1.4893617021276596E-2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2550</v>
      </c>
      <c r="E7" s="2"/>
      <c r="F7" s="5">
        <f t="shared" si="2"/>
        <v>1</v>
      </c>
      <c r="G7" s="5">
        <f t="shared" si="3"/>
        <v>0</v>
      </c>
    </row>
    <row r="8" spans="1:8" x14ac:dyDescent="0.2">
      <c r="A8" s="2" t="s">
        <v>14</v>
      </c>
      <c r="B8" s="8">
        <v>54</v>
      </c>
      <c r="C8" s="2">
        <f t="shared" si="0"/>
        <v>1620</v>
      </c>
      <c r="D8" s="2">
        <f t="shared" si="1"/>
        <v>1620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1765</v>
      </c>
      <c r="E9" s="2">
        <v>5</v>
      </c>
      <c r="F9" s="5">
        <f t="shared" si="2"/>
        <v>0.99717514124293782</v>
      </c>
      <c r="G9" s="5">
        <f t="shared" si="3"/>
        <v>2.8248587570621469E-3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178</v>
      </c>
      <c r="C11" s="2">
        <f t="shared" si="0"/>
        <v>5340</v>
      </c>
      <c r="D11" s="2">
        <f t="shared" si="1"/>
        <v>5318</v>
      </c>
      <c r="E11" s="2">
        <v>22</v>
      </c>
      <c r="F11" s="5">
        <f t="shared" si="2"/>
        <v>0.99588014981273409</v>
      </c>
      <c r="G11" s="5">
        <f t="shared" si="3"/>
        <v>4.1198501872659176E-3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2307</v>
      </c>
      <c r="E13" s="2">
        <v>3</v>
      </c>
      <c r="F13" s="5">
        <f t="shared" si="2"/>
        <v>0.99870129870129876</v>
      </c>
      <c r="G13" s="5">
        <f t="shared" si="3"/>
        <v>1.2987012987012987E-3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59</v>
      </c>
      <c r="C15" s="2">
        <f t="shared" si="0"/>
        <v>1770</v>
      </c>
      <c r="D15" s="2">
        <f t="shared" si="1"/>
        <v>1770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979</v>
      </c>
      <c r="C16" s="2">
        <f>PRODUCT(B16,30)</f>
        <v>29370</v>
      </c>
      <c r="D16" s="2">
        <f t="shared" si="1"/>
        <v>29269</v>
      </c>
      <c r="E16" s="2">
        <f>SUM(E2:E15)</f>
        <v>101</v>
      </c>
      <c r="F16" s="5">
        <f t="shared" si="2"/>
        <v>0.99656111678583592</v>
      </c>
      <c r="G16" s="5">
        <f t="shared" si="3"/>
        <v>3.4388832141641129E-3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marzo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2025-10-22T10:57:38Z</dcterms:modified>
</cp:coreProperties>
</file>