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V trimestre 2024\"/>
    </mc:Choice>
  </mc:AlternateContent>
  <xr:revisionPtr revIDLastSave="0" documentId="13_ncr:1_{C4B13467-23C3-466C-A38E-771A4652F9F1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ottobre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<sst xmlns="http://schemas.openxmlformats.org/spreadsheetml/2006/main" count="22" uniqueCount="22">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</sst>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F21" sqref="F21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2310</v>
      </c>
      <c r="E2" s="2"/>
      <c r="F2" s="5">
        <f>D2/C2</f>
        <v>1</v>
      </c>
      <c r="G2" s="5">
        <f>E2/C2</f>
        <v>0</v>
      </c>
    </row>
    <row r="3" spans="1:8" x14ac:dyDescent="0.2">
      <c r="A3" s="2" t="s">
        <v>9</v>
      </c>
      <c r="B3" s="8">
        <v>66</v>
      </c>
      <c r="C3" s="2">
        <f t="shared" ref="C3:C15" si="0">PRODUCT(B3,30)</f>
        <v>1980</v>
      </c>
      <c r="D3" s="2">
        <f t="shared" ref="D3:D16" si="1">SUM(C3,-E3)</f>
        <v>1978</v>
      </c>
      <c r="E3" s="2">
        <v>2</v>
      </c>
      <c r="F3" s="5">
        <f t="shared" ref="F3:F16" si="2">D3/C3</f>
        <v>0.99898989898989898</v>
      </c>
      <c r="G3" s="5">
        <f t="shared" ref="G3:G16" si="3">E3/C3</f>
        <v>1.0101010101010101E-3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1686</v>
      </c>
      <c r="E4" s="2">
        <v>24</v>
      </c>
      <c r="F4" s="5">
        <f t="shared" si="2"/>
        <v>0.98596491228070171</v>
      </c>
      <c r="G4" s="5">
        <f>E4/C4</f>
        <v>1.4035087719298246E-2</v>
      </c>
    </row>
    <row r="5" spans="1:8" x14ac:dyDescent="0.2">
      <c r="A5" s="2" t="s">
        <v>11</v>
      </c>
      <c r="B5" s="8">
        <v>74</v>
      </c>
      <c r="C5" s="2">
        <f t="shared" si="0"/>
        <v>2220</v>
      </c>
      <c r="D5" s="2">
        <f>SUM(C5,-E5)</f>
        <v>2195</v>
      </c>
      <c r="E5" s="2">
        <v>25</v>
      </c>
      <c r="F5" s="5">
        <f t="shared" si="2"/>
        <v>0.98873873873873874</v>
      </c>
      <c r="G5" s="5">
        <f>E5/C5</f>
        <v>1.1261261261261261E-2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1409</v>
      </c>
      <c r="E6" s="2">
        <v>1</v>
      </c>
      <c r="F6" s="5">
        <f t="shared" si="2"/>
        <v>0.99929078014184403</v>
      </c>
      <c r="G6" s="5">
        <f t="shared" si="3"/>
        <v>7.0921985815602842E-4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2525</v>
      </c>
      <c r="E7" s="2">
        <v>25</v>
      </c>
      <c r="F7" s="5">
        <f t="shared" si="2"/>
        <v>0.99019607843137258</v>
      </c>
      <c r="G7" s="5">
        <f t="shared" si="3"/>
        <v>9.8039215686274508E-3</v>
      </c>
    </row>
    <row r="8" spans="1:8" x14ac:dyDescent="0.2">
      <c r="A8" s="2" t="s">
        <v>14</v>
      </c>
      <c r="B8" s="8">
        <v>56</v>
      </c>
      <c r="C8" s="2">
        <f t="shared" si="0"/>
        <v>1680</v>
      </c>
      <c r="D8" s="2">
        <f t="shared" si="1"/>
        <v>1657</v>
      </c>
      <c r="E8" s="2">
        <v>23</v>
      </c>
      <c r="F8" s="5">
        <f t="shared" si="2"/>
        <v>0.98630952380952386</v>
      </c>
      <c r="G8" s="5">
        <f t="shared" si="3"/>
        <v>1.369047619047619E-2</v>
      </c>
    </row>
    <row r="9" spans="1:8" x14ac:dyDescent="0.2">
      <c r="A9" s="2" t="s">
        <v>15</v>
      </c>
      <c r="B9" s="8">
        <v>62</v>
      </c>
      <c r="C9" s="2">
        <f t="shared" si="0"/>
        <v>1860</v>
      </c>
      <c r="D9" s="2">
        <f t="shared" si="1"/>
        <v>1860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43</v>
      </c>
      <c r="C10" s="2">
        <f t="shared" si="0"/>
        <v>1290</v>
      </c>
      <c r="D10" s="2">
        <f t="shared" si="1"/>
        <v>1289</v>
      </c>
      <c r="E10" s="2">
        <v>1</v>
      </c>
      <c r="F10" s="5">
        <f t="shared" si="2"/>
        <v>0.99922480620155041</v>
      </c>
      <c r="G10" s="5">
        <f t="shared" si="3"/>
        <v>7.7519379844961239E-4</v>
      </c>
    </row>
    <row r="11" spans="1:8" x14ac:dyDescent="0.2">
      <c r="A11" s="2" t="s">
        <v>21</v>
      </c>
      <c r="B11" s="8">
        <v>176</v>
      </c>
      <c r="C11" s="2">
        <f t="shared" si="0"/>
        <v>5280</v>
      </c>
      <c r="D11" s="2">
        <f t="shared" si="1"/>
        <v>5213</v>
      </c>
      <c r="E11" s="2">
        <v>67</v>
      </c>
      <c r="F11" s="5">
        <f t="shared" si="2"/>
        <v>0.98731060606060606</v>
      </c>
      <c r="G11" s="5">
        <f t="shared" si="3"/>
        <v>1.268939393939394E-2</v>
      </c>
    </row>
    <row r="12" spans="1:8" x14ac:dyDescent="0.2">
      <c r="A12" s="2" t="s">
        <v>17</v>
      </c>
      <c r="B12" s="8">
        <v>55</v>
      </c>
      <c r="C12" s="2">
        <f t="shared" si="0"/>
        <v>1650</v>
      </c>
      <c r="D12" s="2">
        <f t="shared" si="1"/>
        <v>1635</v>
      </c>
      <c r="E12" s="2">
        <v>15</v>
      </c>
      <c r="F12" s="5">
        <f t="shared" si="2"/>
        <v>0.99090909090909096</v>
      </c>
      <c r="G12" s="5">
        <f t="shared" si="3"/>
        <v>9.0909090909090905E-3</v>
      </c>
    </row>
    <row r="13" spans="1:8" x14ac:dyDescent="0.2">
      <c r="A13" s="2" t="s">
        <v>18</v>
      </c>
      <c r="B13" s="8">
        <v>79</v>
      </c>
      <c r="C13" s="2">
        <f t="shared" si="0"/>
        <v>2370</v>
      </c>
      <c r="D13" s="2">
        <f t="shared" si="1"/>
        <v>2324</v>
      </c>
      <c r="E13" s="2">
        <v>46</v>
      </c>
      <c r="F13" s="5">
        <f t="shared" si="2"/>
        <v>0.98059071729957803</v>
      </c>
      <c r="G13" s="5">
        <f t="shared" si="3"/>
        <v>1.9409282700421943E-2</v>
      </c>
    </row>
    <row r="14" spans="1:8" x14ac:dyDescent="0.2">
      <c r="A14" s="2" t="s">
        <v>19</v>
      </c>
      <c r="B14" s="8">
        <v>55</v>
      </c>
      <c r="C14" s="2">
        <f t="shared" si="0"/>
        <v>1650</v>
      </c>
      <c r="D14" s="2">
        <f t="shared" si="1"/>
        <v>1646</v>
      </c>
      <c r="E14" s="2">
        <v>4</v>
      </c>
      <c r="F14" s="5">
        <f t="shared" si="2"/>
        <v>0.99757575757575756</v>
      </c>
      <c r="G14" s="5">
        <f t="shared" si="3"/>
        <v>2.4242424242424242E-3</v>
      </c>
    </row>
    <row r="15" spans="1:8" x14ac:dyDescent="0.2">
      <c r="A15" s="2" t="s">
        <v>20</v>
      </c>
      <c r="B15" s="8">
        <v>62</v>
      </c>
      <c r="C15" s="2">
        <f t="shared" si="0"/>
        <v>1860</v>
      </c>
      <c r="D15" s="2">
        <f t="shared" si="1"/>
        <v>1856</v>
      </c>
      <c r="E15" s="2">
        <v>4</v>
      </c>
      <c r="F15" s="5">
        <f t="shared" si="2"/>
        <v>0.99784946236559136</v>
      </c>
      <c r="G15" s="5">
        <f t="shared" si="3"/>
        <v>2.1505376344086021E-3</v>
      </c>
    </row>
    <row r="16" spans="1:8" ht="15" x14ac:dyDescent="0.25">
      <c r="A16" s="3" t="s">
        <v>0</v>
      </c>
      <c r="B16" s="7">
        <f>SUM(B2:B15)</f>
        <v>994</v>
      </c>
      <c r="C16" s="2">
        <f>PRODUCT(B16,30)</f>
        <v>29820</v>
      </c>
      <c r="D16" s="2">
        <f t="shared" si="1"/>
        <v>29583</v>
      </c>
      <c r="E16" s="2">
        <f>SUM(E2:E15)</f>
        <v>237</v>
      </c>
      <c r="F16" s="5">
        <f t="shared" si="2"/>
        <v>0.99205231388329984</v>
      </c>
      <c r="G16" s="5">
        <f t="shared" si="3"/>
        <v>7.9476861167002005E-3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ottobre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2025-10-22T12:09:44Z</dcterms:modified>
</cp:coreProperties>
</file>