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II trimestre 2024\"/>
    </mc:Choice>
  </mc:AlternateContent>
  <xr:revisionPtr revIDLastSave="0" documentId="13_ncr:1_{FF204F1F-6AF8-4C08-9B15-2937F506BF0A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settembre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10" i="1" l="1"/>
  <c r="F10" i="1" s="1"/>
  <c r="D5" i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<sst xmlns="http://schemas.openxmlformats.org/spreadsheetml/2006/main" count="22" uniqueCount="22">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</sst>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A28" sqref="A28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77</v>
      </c>
      <c r="C2" s="2">
        <f>PRODUCT(B2,30)</f>
        <v>2310</v>
      </c>
      <c r="D2" s="2">
        <f>SUM(C2,-E2)</f>
        <v>2310</v>
      </c>
      <c r="E2" s="2"/>
      <c r="F2" s="5">
        <f>D2/C2</f>
        <v>1</v>
      </c>
      <c r="G2" s="5">
        <f>E2/C2</f>
        <v>0</v>
      </c>
    </row>
    <row r="3" spans="1:8" x14ac:dyDescent="0.2">
      <c r="A3" s="2" t="s">
        <v>9</v>
      </c>
      <c r="B3" s="8">
        <v>66</v>
      </c>
      <c r="C3" s="2">
        <f t="shared" ref="C3:C15" si="0">PRODUCT(B3,30)</f>
        <v>1980</v>
      </c>
      <c r="D3" s="2">
        <f t="shared" ref="D3:D16" si="1">SUM(C3,-E3)</f>
        <v>1980</v>
      </c>
      <c r="E3" s="2"/>
      <c r="F3" s="5">
        <f t="shared" ref="F3:F16" si="2">D3/C3</f>
        <v>1</v>
      </c>
      <c r="G3" s="5">
        <f t="shared" ref="G3:G16" si="3">E3/C3</f>
        <v>0</v>
      </c>
    </row>
    <row r="4" spans="1:8" x14ac:dyDescent="0.2">
      <c r="A4" s="2" t="s">
        <v>10</v>
      </c>
      <c r="B4" s="8">
        <v>56</v>
      </c>
      <c r="C4" s="2">
        <f t="shared" si="0"/>
        <v>1680</v>
      </c>
      <c r="D4" s="2">
        <f>SUM(C4,-E4)</f>
        <v>1680</v>
      </c>
      <c r="E4" s="2"/>
      <c r="F4" s="5">
        <f t="shared" si="2"/>
        <v>1</v>
      </c>
      <c r="G4" s="5">
        <f>E4/C4</f>
        <v>0</v>
      </c>
    </row>
    <row r="5" spans="1:8" x14ac:dyDescent="0.2">
      <c r="A5" s="2" t="s">
        <v>11</v>
      </c>
      <c r="B5" s="8">
        <v>73</v>
      </c>
      <c r="C5" s="2">
        <f t="shared" si="0"/>
        <v>2190</v>
      </c>
      <c r="D5" s="2">
        <f>SUM(C5,-E5)</f>
        <v>2171</v>
      </c>
      <c r="E5" s="2">
        <v>19</v>
      </c>
      <c r="F5" s="5">
        <f t="shared" si="2"/>
        <v>0.99132420091324203</v>
      </c>
      <c r="G5" s="5">
        <f>E5/C5</f>
        <v>8.6757990867579911E-3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1410</v>
      </c>
      <c r="E6" s="2"/>
      <c r="F6" s="5">
        <f t="shared" si="2"/>
        <v>1</v>
      </c>
      <c r="G6" s="5">
        <f t="shared" si="3"/>
        <v>0</v>
      </c>
    </row>
    <row r="7" spans="1:8" x14ac:dyDescent="0.2">
      <c r="A7" s="2" t="s">
        <v>13</v>
      </c>
      <c r="B7" s="8">
        <v>84</v>
      </c>
      <c r="C7" s="2">
        <f t="shared" si="0"/>
        <v>2520</v>
      </c>
      <c r="D7" s="2">
        <f t="shared" si="1"/>
        <v>2513</v>
      </c>
      <c r="E7" s="2">
        <v>7</v>
      </c>
      <c r="F7" s="5">
        <f t="shared" si="2"/>
        <v>0.99722222222222223</v>
      </c>
      <c r="G7" s="5">
        <f t="shared" si="3"/>
        <v>2.7777777777777779E-3</v>
      </c>
    </row>
    <row r="8" spans="1:8" x14ac:dyDescent="0.2">
      <c r="A8" s="2" t="s">
        <v>14</v>
      </c>
      <c r="B8" s="8">
        <v>55</v>
      </c>
      <c r="C8" s="2">
        <f t="shared" si="0"/>
        <v>1650</v>
      </c>
      <c r="D8" s="2">
        <f t="shared" si="1"/>
        <v>1638</v>
      </c>
      <c r="E8" s="2">
        <v>12</v>
      </c>
      <c r="F8" s="5">
        <f t="shared" si="2"/>
        <v>0.99272727272727268</v>
      </c>
      <c r="G8" s="5">
        <f t="shared" si="3"/>
        <v>7.2727272727272727E-3</v>
      </c>
    </row>
    <row r="9" spans="1:8" x14ac:dyDescent="0.2">
      <c r="A9" s="2" t="s">
        <v>15</v>
      </c>
      <c r="B9" s="8">
        <v>60</v>
      </c>
      <c r="C9" s="2">
        <f t="shared" si="0"/>
        <v>1800</v>
      </c>
      <c r="D9" s="2">
        <f t="shared" si="1"/>
        <v>1800</v>
      </c>
      <c r="E9" s="2"/>
      <c r="F9" s="5">
        <f t="shared" si="2"/>
        <v>1</v>
      </c>
      <c r="G9" s="5">
        <f t="shared" si="3"/>
        <v>0</v>
      </c>
    </row>
    <row r="10" spans="1:8" x14ac:dyDescent="0.2">
      <c r="A10" s="2" t="s">
        <v>16</v>
      </c>
      <c r="B10" s="8">
        <v>43</v>
      </c>
      <c r="C10" s="2">
        <f t="shared" si="0"/>
        <v>1290</v>
      </c>
      <c r="D10" s="2">
        <f t="shared" si="1"/>
        <v>1290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177</v>
      </c>
      <c r="C11" s="2">
        <f t="shared" si="0"/>
        <v>5310</v>
      </c>
      <c r="D11" s="2">
        <f t="shared" si="1"/>
        <v>5244</v>
      </c>
      <c r="E11" s="2">
        <v>66</v>
      </c>
      <c r="F11" s="5">
        <f t="shared" si="2"/>
        <v>0.9875706214689266</v>
      </c>
      <c r="G11" s="5">
        <f t="shared" si="3"/>
        <v>1.2429378531073447E-2</v>
      </c>
    </row>
    <row r="12" spans="1:8" x14ac:dyDescent="0.2">
      <c r="A12" s="2" t="s">
        <v>17</v>
      </c>
      <c r="B12" s="8">
        <v>53</v>
      </c>
      <c r="C12" s="2">
        <f t="shared" si="0"/>
        <v>1590</v>
      </c>
      <c r="D12" s="2">
        <f t="shared" si="1"/>
        <v>1590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77</v>
      </c>
      <c r="C13" s="2">
        <f t="shared" si="0"/>
        <v>2310</v>
      </c>
      <c r="D13" s="2">
        <f t="shared" si="1"/>
        <v>2299</v>
      </c>
      <c r="E13" s="2">
        <v>11</v>
      </c>
      <c r="F13" s="5">
        <f t="shared" si="2"/>
        <v>0.99523809523809526</v>
      </c>
      <c r="G13" s="5">
        <f t="shared" si="3"/>
        <v>4.7619047619047623E-3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1620</v>
      </c>
      <c r="E14" s="2"/>
      <c r="F14" s="5">
        <f t="shared" si="2"/>
        <v>1</v>
      </c>
      <c r="G14" s="5">
        <f t="shared" si="3"/>
        <v>0</v>
      </c>
    </row>
    <row r="15" spans="1:8" x14ac:dyDescent="0.2">
      <c r="A15" s="2" t="s">
        <v>20</v>
      </c>
      <c r="B15" s="8">
        <v>61</v>
      </c>
      <c r="C15" s="2">
        <f t="shared" si="0"/>
        <v>1830</v>
      </c>
      <c r="D15" s="2">
        <f t="shared" si="1"/>
        <v>1830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983</v>
      </c>
      <c r="C16" s="2">
        <f>PRODUCT(B16,30)</f>
        <v>29490</v>
      </c>
      <c r="D16" s="2">
        <f t="shared" si="1"/>
        <v>29375</v>
      </c>
      <c r="E16" s="2">
        <f>SUM(E2:E15)</f>
        <v>115</v>
      </c>
      <c r="F16" s="5">
        <f t="shared" si="2"/>
        <v>0.9961003730077993</v>
      </c>
      <c r="G16" s="5">
        <f t="shared" si="3"/>
        <v>3.8996269922007458E-3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settembre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2025-10-22T12:08:10Z</dcterms:modified>
</cp:coreProperties>
</file>