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TABELLA marzo 2018" sheetId="1" r:id="rId1"/>
  </sheets>
  <calcPr calcId="125725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<sst xmlns="http://schemas.openxmlformats.org/spreadsheetml/2006/main" count="24" uniqueCount="24">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</sst>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B18" sqref="B18"/>
    </sheetView>
  </sheetViews>
  <sheetFormatPr defaultRowHeight="12.75"/>
  <cols>
    <col min="1" max="1" width="52.28515625" bestFit="1" customWidth="1"/>
    <col min="2" max="2" width="13.5703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72</v>
      </c>
      <c r="C2" s="2">
        <f>PRODUCT(B2,30)</f>
        <v>2160</v>
      </c>
      <c r="D2" s="2">
        <f>SUM(C2,-E2)</f>
        <v>2160</v>
      </c>
      <c r="E2" s="2">
        <v>0</v>
      </c>
      <c r="F2" s="5">
        <f>D2/C2</f>
        <v>1</v>
      </c>
      <c r="G2" s="5">
        <f>E2/C2</f>
        <v>0</v>
      </c>
    </row>
    <row r="3" spans="1:7">
      <c r="A3" s="2" t="s">
        <v>9</v>
      </c>
      <c r="B3" s="9">
        <v>68</v>
      </c>
      <c r="C3" s="2">
        <f t="shared" ref="C3:C17" si="0">PRODUCT(B3,30)</f>
        <v>2040</v>
      </c>
      <c r="D3" s="2">
        <f t="shared" ref="D3:D18" si="1">SUM(C3,-E3)</f>
        <v>2010</v>
      </c>
      <c r="E3" s="2">
        <v>30</v>
      </c>
      <c r="F3" s="5">
        <f t="shared" ref="F3:F18" si="2">D3/C3</f>
        <v>0.98529411764705888</v>
      </c>
      <c r="G3" s="5">
        <f t="shared" ref="G3:G18" si="3">E3/C3</f>
        <v>1.4705882352941176E-2</v>
      </c>
    </row>
    <row r="4" spans="1:7">
      <c r="A4" s="2" t="s">
        <v>10</v>
      </c>
      <c r="B4" s="9">
        <v>55</v>
      </c>
      <c r="C4" s="2">
        <f t="shared" si="0"/>
        <v>1650</v>
      </c>
      <c r="D4" s="2">
        <f>SUM(C4,-E4)</f>
        <v>1650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9">
        <v>58</v>
      </c>
      <c r="C5" s="2">
        <f t="shared" si="0"/>
        <v>1740</v>
      </c>
      <c r="D5" s="2">
        <f>SUM(C5,-E5)</f>
        <v>1740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9">
        <v>49</v>
      </c>
      <c r="C6" s="2">
        <f t="shared" si="0"/>
        <v>1470</v>
      </c>
      <c r="D6" s="2">
        <f t="shared" si="1"/>
        <v>1410</v>
      </c>
      <c r="E6" s="2">
        <v>60</v>
      </c>
      <c r="F6" s="5">
        <f t="shared" si="2"/>
        <v>0.95918367346938771</v>
      </c>
      <c r="G6" s="5">
        <f t="shared" si="3"/>
        <v>4.0816326530612242E-2</v>
      </c>
    </row>
    <row r="7" spans="1:7">
      <c r="A7" s="2" t="s">
        <v>13</v>
      </c>
      <c r="B7" s="9">
        <v>84</v>
      </c>
      <c r="C7" s="2">
        <f t="shared" si="0"/>
        <v>2520</v>
      </c>
      <c r="D7" s="2">
        <f t="shared" si="1"/>
        <v>2520</v>
      </c>
      <c r="E7" s="2">
        <v>0</v>
      </c>
      <c r="F7" s="5">
        <f t="shared" si="2"/>
        <v>1</v>
      </c>
      <c r="G7" s="5">
        <f t="shared" si="3"/>
        <v>0</v>
      </c>
    </row>
    <row r="8" spans="1:7">
      <c r="A8" s="2" t="s">
        <v>14</v>
      </c>
      <c r="B8" s="9">
        <v>41</v>
      </c>
      <c r="C8" s="2">
        <f t="shared" si="0"/>
        <v>1230</v>
      </c>
      <c r="D8" s="2">
        <f t="shared" si="1"/>
        <v>1200</v>
      </c>
      <c r="E8" s="2">
        <v>30</v>
      </c>
      <c r="F8" s="5">
        <f t="shared" si="2"/>
        <v>0.97560975609756095</v>
      </c>
      <c r="G8" s="5">
        <f t="shared" si="3"/>
        <v>2.4390243902439025E-2</v>
      </c>
    </row>
    <row r="9" spans="1:7">
      <c r="A9" s="2" t="s">
        <v>15</v>
      </c>
      <c r="B9" s="9">
        <v>69</v>
      </c>
      <c r="C9" s="2">
        <f t="shared" si="0"/>
        <v>2070</v>
      </c>
      <c r="D9" s="2">
        <f t="shared" si="1"/>
        <v>2009</v>
      </c>
      <c r="E9" s="2">
        <v>61</v>
      </c>
      <c r="F9" s="5">
        <f t="shared" si="2"/>
        <v>0.97053140096618362</v>
      </c>
      <c r="G9" s="5">
        <f t="shared" si="3"/>
        <v>2.9468599033816423E-2</v>
      </c>
    </row>
    <row r="10" spans="1:7">
      <c r="A10" s="2" t="s">
        <v>16</v>
      </c>
      <c r="B10" s="9">
        <v>50</v>
      </c>
      <c r="C10" s="2">
        <f t="shared" si="0"/>
        <v>1500</v>
      </c>
      <c r="D10" s="2">
        <f t="shared" si="1"/>
        <v>1470</v>
      </c>
      <c r="E10" s="2">
        <v>30</v>
      </c>
      <c r="F10" s="5">
        <f t="shared" si="2"/>
        <v>0.98</v>
      </c>
      <c r="G10" s="5">
        <f t="shared" si="3"/>
        <v>0.02</v>
      </c>
    </row>
    <row r="11" spans="1:7">
      <c r="A11" s="2" t="s">
        <v>17</v>
      </c>
      <c r="B11" s="9">
        <v>99</v>
      </c>
      <c r="C11" s="2">
        <f t="shared" si="0"/>
        <v>2970</v>
      </c>
      <c r="D11" s="2">
        <f t="shared" si="1"/>
        <v>2871</v>
      </c>
      <c r="E11" s="2">
        <v>99</v>
      </c>
      <c r="F11" s="5">
        <f t="shared" si="2"/>
        <v>0.96666666666666667</v>
      </c>
      <c r="G11" s="5">
        <f t="shared" si="3"/>
        <v>3.3333333333333333E-2</v>
      </c>
    </row>
    <row r="12" spans="1:7">
      <c r="A12" s="2" t="s">
        <v>18</v>
      </c>
      <c r="B12" s="9">
        <v>55</v>
      </c>
      <c r="C12" s="2">
        <f t="shared" si="0"/>
        <v>1650</v>
      </c>
      <c r="D12" s="2">
        <f t="shared" si="1"/>
        <v>1647</v>
      </c>
      <c r="E12" s="2">
        <v>3</v>
      </c>
      <c r="F12" s="5">
        <f t="shared" si="2"/>
        <v>0.99818181818181817</v>
      </c>
      <c r="G12" s="5">
        <f t="shared" si="3"/>
        <v>1.8181818181818182E-3</v>
      </c>
    </row>
    <row r="13" spans="1:7">
      <c r="A13" s="2" t="s">
        <v>19</v>
      </c>
      <c r="B13" s="9">
        <v>59</v>
      </c>
      <c r="C13" s="2">
        <f t="shared" si="0"/>
        <v>1770</v>
      </c>
      <c r="D13" s="2">
        <f t="shared" si="1"/>
        <v>1765</v>
      </c>
      <c r="E13" s="2">
        <v>5</v>
      </c>
      <c r="F13" s="5">
        <f t="shared" si="2"/>
        <v>0.99717514124293782</v>
      </c>
      <c r="G13" s="5">
        <f t="shared" si="3"/>
        <v>2.8248587570621469E-3</v>
      </c>
    </row>
    <row r="14" spans="1:7">
      <c r="A14" s="2" t="s">
        <v>20</v>
      </c>
      <c r="B14" s="9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9">
        <v>64</v>
      </c>
      <c r="C15" s="2">
        <f t="shared" si="0"/>
        <v>1920</v>
      </c>
      <c r="D15" s="2">
        <f t="shared" si="1"/>
        <v>1896</v>
      </c>
      <c r="E15" s="2">
        <v>24</v>
      </c>
      <c r="F15" s="5">
        <f t="shared" si="2"/>
        <v>0.98750000000000004</v>
      </c>
      <c r="G15" s="5">
        <f t="shared" si="3"/>
        <v>1.2500000000000001E-2</v>
      </c>
    </row>
    <row r="16" spans="1:7">
      <c r="A16" s="2" t="s">
        <v>22</v>
      </c>
      <c r="B16" s="9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>
      <c r="A17" s="2" t="s">
        <v>23</v>
      </c>
      <c r="B17" s="9">
        <v>57</v>
      </c>
      <c r="C17" s="2">
        <f t="shared" si="0"/>
        <v>1710</v>
      </c>
      <c r="D17" s="2">
        <f t="shared" si="1"/>
        <v>1709</v>
      </c>
      <c r="E17" s="2">
        <v>1</v>
      </c>
      <c r="F17" s="5">
        <f t="shared" si="2"/>
        <v>0.99941520467836253</v>
      </c>
      <c r="G17" s="5">
        <f t="shared" si="3"/>
        <v>5.8479532163742691E-4</v>
      </c>
    </row>
    <row r="18" spans="1:8" ht="15">
      <c r="A18" s="3" t="s">
        <v>0</v>
      </c>
      <c r="B18" s="7">
        <f>SUM(B2:B17)</f>
        <v>1000</v>
      </c>
      <c r="C18" s="2">
        <f>PRODUCT(B18,30)</f>
        <v>30000</v>
      </c>
      <c r="D18" s="2">
        <f t="shared" si="1"/>
        <v>29657</v>
      </c>
      <c r="E18" s="2">
        <f>SUM(E2:E17)</f>
        <v>343</v>
      </c>
      <c r="F18" s="5">
        <f t="shared" si="2"/>
        <v>0.9885666666666667</v>
      </c>
      <c r="G18" s="5">
        <f t="shared" si="3"/>
        <v>1.1433333333333334E-2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marzo 2018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Bellini</cp:lastModifiedBy>
  <dcterms:created xsi:type="dcterms:W3CDTF">2014-08-22T11:21:56Z</dcterms:created>
  <dcterms:modified xsi:type="dcterms:W3CDTF">2019-07-11T15:56:11Z</dcterms:modified>
</cp:coreProperties>
</file>