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00" windowHeight="10995"/>
  </bookViews>
  <sheets>
    <sheet name="TABELLA marzo 2018" sheetId="1" r:id="rId1"/>
  </sheets>
  <calcPr calcId="125725"/>
</workbook>
</file>

<file path=xl/calcChain.xml><?xml version="1.0" encoding="utf-8"?>
<calcChain xmlns="http://schemas.openxmlformats.org/spreadsheetml/2006/main">
  <c r="C2" i="1"/>
  <c r="D2" s="1"/>
  <c r="F2" s="1"/>
  <c r="C3"/>
  <c r="D3" s="1"/>
  <c r="F3" s="1"/>
  <c r="C4"/>
  <c r="D4" s="1"/>
  <c r="F4" s="1"/>
  <c r="C5"/>
  <c r="D5" s="1"/>
  <c r="F5" s="1"/>
  <c r="C6"/>
  <c r="D6" s="1"/>
  <c r="F6" s="1"/>
  <c r="C7"/>
  <c r="D7" s="1"/>
  <c r="F7" s="1"/>
  <c r="C8"/>
  <c r="D8" s="1"/>
  <c r="F8" s="1"/>
  <c r="C9"/>
  <c r="D9" s="1"/>
  <c r="F9" s="1"/>
  <c r="C10"/>
  <c r="D10" s="1"/>
  <c r="F10" s="1"/>
  <c r="C11"/>
  <c r="D11" s="1"/>
  <c r="F11" s="1"/>
  <c r="C12"/>
  <c r="D12" s="1"/>
  <c r="F12" s="1"/>
  <c r="C13"/>
  <c r="D13" s="1"/>
  <c r="F13" s="1"/>
  <c r="C14"/>
  <c r="D14" s="1"/>
  <c r="F14" s="1"/>
  <c r="C15"/>
  <c r="D15" s="1"/>
  <c r="F15" s="1"/>
  <c r="C16"/>
  <c r="D16" s="1"/>
  <c r="F16" s="1"/>
  <c r="C17"/>
  <c r="D17" s="1"/>
  <c r="F17" s="1"/>
  <c r="E18"/>
  <c r="B18"/>
  <c r="C18" s="1"/>
  <c r="D18" l="1"/>
  <c r="F18" s="1"/>
  <c r="G18"/>
  <c r="G17"/>
  <c r="G16"/>
  <c r="G15"/>
  <c r="G14"/>
  <c r="G13"/>
  <c r="G12"/>
  <c r="G11"/>
  <c r="G10"/>
  <c r="G9"/>
  <c r="G8"/>
  <c r="G7"/>
  <c r="G6"/>
  <c r="G5"/>
  <c r="G4"/>
  <c r="G3"/>
  <c r="G2"/>
</calcChain>
</file>

<file path=xl/sharedStrings.xml><?xml version="1.0" encoding="utf-8"?>
<sst xmlns="http://schemas.openxmlformats.org/spreadsheetml/2006/main" count="24" uniqueCount="24">
  <si>
    <t>Totale complessivo</t>
  </si>
  <si>
    <t>DIPARTIMENTO</t>
  </si>
  <si>
    <t>Tot. Dipendenti</t>
  </si>
  <si>
    <t>GG dovuti</t>
  </si>
  <si>
    <t>GG lavorati</t>
  </si>
  <si>
    <t>GG assenza</t>
  </si>
  <si>
    <t>% Presenze</t>
  </si>
  <si>
    <t>%Assenze</t>
  </si>
  <si>
    <t>DIP. DI CHIMICA, BIOLOGIA E BIOTECNOLOGIE</t>
  </si>
  <si>
    <t>DIP. DI ECONOMIA</t>
  </si>
  <si>
    <t>DIP. DI FILOSOFIA, SCIENZE SOCIALI E DELLA FORMAZ.</t>
  </si>
  <si>
    <t>DIP. DI FISICA E GEOLOGIA</t>
  </si>
  <si>
    <t>DIP. DI GIURISPRUDENZA</t>
  </si>
  <si>
    <t>DIP. DI INGEGNERIA</t>
  </si>
  <si>
    <t>DIP. DI INGEGNERIA CIVILE E AMBIENTALE</t>
  </si>
  <si>
    <t>DIP. DI LETTERE (LINGUE, LETT. E CIV. ANT. E MOD.)</t>
  </si>
  <si>
    <t>DIP. DI MATEMATICA E INFORMATICA</t>
  </si>
  <si>
    <t>DIP. DI MEDICINA</t>
  </si>
  <si>
    <t>DIP. DI MEDICINA SPERIMENTALE</t>
  </si>
  <si>
    <t>DIP. DI MEDICINA VETERINARIA</t>
  </si>
  <si>
    <t>DIP. DI SCIENZE AGRARIE, ALIMENTARI E AMBIENTALI</t>
  </si>
  <si>
    <t>DIP. DI SCIENZE CHIRURGICHE E BIOMEDICHE</t>
  </si>
  <si>
    <t>DIP. DI SCIENZE FARMACEUTICHE</t>
  </si>
  <si>
    <t>DIP. DI SCIENZE POLITICHE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</si>
</sst>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10"/>
      <name val="Arial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2" fontId="0" fillId="0" borderId="0" xfId="0" applyNumberFormat="1"/>
    <xf numFmtId="10" fontId="0" fillId="0" borderId="1" xfId="1" applyNumberFormat="1" applyFont="1" applyBorder="1"/>
    <xf numFmtId="0" fontId="2" fillId="0" borderId="0" xfId="0" applyNumberFormat="1" applyFont="1" applyFill="1" applyBorder="1"/>
    <xf numFmtId="0" fontId="3" fillId="0" borderId="1" xfId="0" applyNumberFormat="1" applyFont="1" applyFill="1" applyBorder="1"/>
    <xf numFmtId="0" fontId="0" fillId="0" borderId="3" xfId="0" applyNumberFormat="1" applyBorder="1"/>
    <xf numFmtId="0" fontId="0" fillId="0" borderId="4" xfId="0" applyNumberFormat="1" applyBorder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B18" sqref="B18"/>
    </sheetView>
  </sheetViews>
  <sheetFormatPr defaultRowHeight="12.75"/>
  <cols>
    <col min="1" max="1" width="52.28515625" bestFit="1" customWidth="1"/>
    <col min="2" max="2" width="13.5703125" bestFit="1" customWidth="1"/>
    <col min="4" max="4" width="10.140625" bestFit="1" customWidth="1"/>
    <col min="5" max="5" width="11.42578125" bestFit="1" customWidth="1"/>
    <col min="6" max="6" width="11.140625" bestFit="1" customWidth="1"/>
    <col min="7" max="7" width="10" bestFit="1" customWidth="1"/>
  </cols>
  <sheetData>
    <row r="1" spans="1:7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</row>
    <row r="2" spans="1:7">
      <c r="A2" s="2" t="s">
        <v>8</v>
      </c>
      <c r="B2" s="8">
        <v>70</v>
      </c>
      <c r="C2" s="2">
        <f>PRODUCT(B2,30)</f>
        <v>2100</v>
      </c>
      <c r="D2" s="2">
        <f>SUM(C2,-E2)</f>
        <v>2099</v>
      </c>
      <c r="E2" s="2">
        <v>1</v>
      </c>
      <c r="F2" s="5">
        <f>D2/C2</f>
        <v>0.99952380952380948</v>
      </c>
      <c r="G2" s="5">
        <f>E2/C2</f>
        <v>4.7619047619047619E-4</v>
      </c>
    </row>
    <row r="3" spans="1:7">
      <c r="A3" s="2" t="s">
        <v>9</v>
      </c>
      <c r="B3" s="9">
        <v>67</v>
      </c>
      <c r="C3" s="2">
        <f t="shared" ref="C3:C17" si="0">PRODUCT(B3,30)</f>
        <v>2010</v>
      </c>
      <c r="D3" s="2">
        <f t="shared" ref="D3:D18" si="1">SUM(C3,-E3)</f>
        <v>1955</v>
      </c>
      <c r="E3" s="2">
        <v>55</v>
      </c>
      <c r="F3" s="5">
        <f t="shared" ref="F3:F18" si="2">D3/C3</f>
        <v>0.97263681592039797</v>
      </c>
      <c r="G3" s="5">
        <f t="shared" ref="G3:G18" si="3">E3/C3</f>
        <v>2.736318407960199E-2</v>
      </c>
    </row>
    <row r="4" spans="1:7">
      <c r="A4" s="2" t="s">
        <v>10</v>
      </c>
      <c r="B4" s="9">
        <v>55</v>
      </c>
      <c r="C4" s="2">
        <f t="shared" si="0"/>
        <v>1650</v>
      </c>
      <c r="D4" s="2">
        <f>SUM(C4,-E4)</f>
        <v>1650</v>
      </c>
      <c r="E4" s="2">
        <v>0</v>
      </c>
      <c r="F4" s="5">
        <f t="shared" si="2"/>
        <v>1</v>
      </c>
      <c r="G4" s="5">
        <f>E4/C4</f>
        <v>0</v>
      </c>
    </row>
    <row r="5" spans="1:7">
      <c r="A5" s="2" t="s">
        <v>11</v>
      </c>
      <c r="B5" s="9">
        <v>59</v>
      </c>
      <c r="C5" s="2">
        <f t="shared" si="0"/>
        <v>1770</v>
      </c>
      <c r="D5" s="2">
        <f>SUM(C5,-E5)</f>
        <v>1770</v>
      </c>
      <c r="E5" s="2">
        <v>0</v>
      </c>
      <c r="F5" s="5">
        <f t="shared" si="2"/>
        <v>1</v>
      </c>
      <c r="G5" s="5">
        <f>E5/C5</f>
        <v>0</v>
      </c>
    </row>
    <row r="6" spans="1:7">
      <c r="A6" s="2" t="s">
        <v>12</v>
      </c>
      <c r="B6" s="9">
        <v>49</v>
      </c>
      <c r="C6" s="2">
        <f t="shared" si="0"/>
        <v>1470</v>
      </c>
      <c r="D6" s="2">
        <f t="shared" si="1"/>
        <v>1410</v>
      </c>
      <c r="E6" s="2">
        <v>60</v>
      </c>
      <c r="F6" s="5">
        <f t="shared" si="2"/>
        <v>0.95918367346938771</v>
      </c>
      <c r="G6" s="5">
        <f t="shared" si="3"/>
        <v>4.0816326530612242E-2</v>
      </c>
    </row>
    <row r="7" spans="1:7">
      <c r="A7" s="2" t="s">
        <v>13</v>
      </c>
      <c r="B7" s="9">
        <v>84</v>
      </c>
      <c r="C7" s="2">
        <f t="shared" si="0"/>
        <v>2520</v>
      </c>
      <c r="D7" s="2">
        <f t="shared" si="1"/>
        <v>2520</v>
      </c>
      <c r="E7" s="2">
        <v>0</v>
      </c>
      <c r="F7" s="5">
        <f t="shared" si="2"/>
        <v>1</v>
      </c>
      <c r="G7" s="5">
        <f t="shared" si="3"/>
        <v>0</v>
      </c>
    </row>
    <row r="8" spans="1:7">
      <c r="A8" s="2" t="s">
        <v>14</v>
      </c>
      <c r="B8" s="9">
        <v>42</v>
      </c>
      <c r="C8" s="2">
        <f t="shared" si="0"/>
        <v>1260</v>
      </c>
      <c r="D8" s="2">
        <f t="shared" si="1"/>
        <v>1230</v>
      </c>
      <c r="E8" s="2">
        <v>30</v>
      </c>
      <c r="F8" s="5">
        <f t="shared" si="2"/>
        <v>0.97619047619047616</v>
      </c>
      <c r="G8" s="5">
        <f t="shared" si="3"/>
        <v>2.3809523809523808E-2</v>
      </c>
    </row>
    <row r="9" spans="1:7">
      <c r="A9" s="2" t="s">
        <v>15</v>
      </c>
      <c r="B9" s="9">
        <v>69</v>
      </c>
      <c r="C9" s="2">
        <f t="shared" si="0"/>
        <v>2070</v>
      </c>
      <c r="D9" s="2">
        <f t="shared" si="1"/>
        <v>2028</v>
      </c>
      <c r="E9" s="2">
        <v>42</v>
      </c>
      <c r="F9" s="5">
        <f t="shared" si="2"/>
        <v>0.97971014492753628</v>
      </c>
      <c r="G9" s="5">
        <f t="shared" si="3"/>
        <v>2.0289855072463767E-2</v>
      </c>
    </row>
    <row r="10" spans="1:7">
      <c r="A10" s="2" t="s">
        <v>16</v>
      </c>
      <c r="B10" s="9">
        <v>49</v>
      </c>
      <c r="C10" s="2">
        <f t="shared" si="0"/>
        <v>1470</v>
      </c>
      <c r="D10" s="2">
        <f t="shared" si="1"/>
        <v>1470</v>
      </c>
      <c r="E10" s="2">
        <v>0</v>
      </c>
      <c r="F10" s="5">
        <f t="shared" si="2"/>
        <v>1</v>
      </c>
      <c r="G10" s="5">
        <f t="shared" si="3"/>
        <v>0</v>
      </c>
    </row>
    <row r="11" spans="1:7">
      <c r="A11" s="2" t="s">
        <v>17</v>
      </c>
      <c r="B11" s="9">
        <v>96</v>
      </c>
      <c r="C11" s="2">
        <f t="shared" si="0"/>
        <v>2880</v>
      </c>
      <c r="D11" s="2">
        <f t="shared" si="1"/>
        <v>2724</v>
      </c>
      <c r="E11" s="2">
        <v>156</v>
      </c>
      <c r="F11" s="5">
        <f t="shared" si="2"/>
        <v>0.9458333333333333</v>
      </c>
      <c r="G11" s="5">
        <f t="shared" si="3"/>
        <v>5.4166666666666669E-2</v>
      </c>
    </row>
    <row r="12" spans="1:7">
      <c r="A12" s="2" t="s">
        <v>18</v>
      </c>
      <c r="B12" s="9">
        <v>55</v>
      </c>
      <c r="C12" s="2">
        <f t="shared" si="0"/>
        <v>1650</v>
      </c>
      <c r="D12" s="2">
        <f t="shared" si="1"/>
        <v>1599</v>
      </c>
      <c r="E12" s="2">
        <v>51</v>
      </c>
      <c r="F12" s="5">
        <f t="shared" si="2"/>
        <v>0.96909090909090911</v>
      </c>
      <c r="G12" s="5">
        <f t="shared" si="3"/>
        <v>3.090909090909091E-2</v>
      </c>
    </row>
    <row r="13" spans="1:7">
      <c r="A13" s="2" t="s">
        <v>19</v>
      </c>
      <c r="B13" s="9">
        <v>59</v>
      </c>
      <c r="C13" s="2">
        <f t="shared" si="0"/>
        <v>1770</v>
      </c>
      <c r="D13" s="2">
        <f t="shared" si="1"/>
        <v>1741</v>
      </c>
      <c r="E13" s="2">
        <v>29</v>
      </c>
      <c r="F13" s="5">
        <f t="shared" si="2"/>
        <v>0.98361581920903951</v>
      </c>
      <c r="G13" s="5">
        <f t="shared" si="3"/>
        <v>1.6384180790960452E-2</v>
      </c>
    </row>
    <row r="14" spans="1:7">
      <c r="A14" s="2" t="s">
        <v>20</v>
      </c>
      <c r="B14" s="9">
        <v>72</v>
      </c>
      <c r="C14" s="2">
        <f t="shared" si="0"/>
        <v>2160</v>
      </c>
      <c r="D14" s="2">
        <f t="shared" si="1"/>
        <v>2160</v>
      </c>
      <c r="E14" s="2">
        <v>0</v>
      </c>
      <c r="F14" s="5">
        <f t="shared" si="2"/>
        <v>1</v>
      </c>
      <c r="G14" s="5">
        <f t="shared" si="3"/>
        <v>0</v>
      </c>
    </row>
    <row r="15" spans="1:7">
      <c r="A15" s="2" t="s">
        <v>21</v>
      </c>
      <c r="B15" s="9">
        <v>63</v>
      </c>
      <c r="C15" s="2">
        <f t="shared" si="0"/>
        <v>1890</v>
      </c>
      <c r="D15" s="2">
        <f t="shared" si="1"/>
        <v>1887</v>
      </c>
      <c r="E15" s="2">
        <v>3</v>
      </c>
      <c r="F15" s="5">
        <f t="shared" si="2"/>
        <v>0.99841269841269842</v>
      </c>
      <c r="G15" s="5">
        <f t="shared" si="3"/>
        <v>1.5873015873015873E-3</v>
      </c>
    </row>
    <row r="16" spans="1:7">
      <c r="A16" s="2" t="s">
        <v>22</v>
      </c>
      <c r="B16" s="9">
        <v>48</v>
      </c>
      <c r="C16" s="2">
        <f t="shared" si="0"/>
        <v>1440</v>
      </c>
      <c r="D16" s="2">
        <f t="shared" si="1"/>
        <v>1410</v>
      </c>
      <c r="E16" s="2">
        <v>30</v>
      </c>
      <c r="F16" s="5">
        <f t="shared" si="2"/>
        <v>0.97916666666666663</v>
      </c>
      <c r="G16" s="5">
        <f t="shared" si="3"/>
        <v>2.0833333333333332E-2</v>
      </c>
    </row>
    <row r="17" spans="1:8">
      <c r="A17" s="2" t="s">
        <v>23</v>
      </c>
      <c r="B17" s="9">
        <v>57</v>
      </c>
      <c r="C17" s="2">
        <f t="shared" si="0"/>
        <v>1710</v>
      </c>
      <c r="D17" s="2">
        <f t="shared" si="1"/>
        <v>1710</v>
      </c>
      <c r="E17" s="2">
        <v>0</v>
      </c>
      <c r="F17" s="5">
        <f t="shared" si="2"/>
        <v>1</v>
      </c>
      <c r="G17" s="5">
        <f t="shared" si="3"/>
        <v>0</v>
      </c>
    </row>
    <row r="18" spans="1:8" ht="15">
      <c r="A18" s="3" t="s">
        <v>0</v>
      </c>
      <c r="B18" s="7">
        <f>SUM(B2:B17)</f>
        <v>994</v>
      </c>
      <c r="C18" s="2">
        <f>PRODUCT(B18,30)</f>
        <v>29820</v>
      </c>
      <c r="D18" s="2">
        <f t="shared" si="1"/>
        <v>29363</v>
      </c>
      <c r="E18" s="2">
        <f>SUM(E2:E17)</f>
        <v>457</v>
      </c>
      <c r="F18" s="5">
        <f t="shared" si="2"/>
        <v>0.98467471495640513</v>
      </c>
      <c r="G18" s="5">
        <f t="shared" si="3"/>
        <v>1.5325285043594903E-2</v>
      </c>
      <c r="H18" s="4"/>
    </row>
    <row r="19" spans="1:8" ht="15">
      <c r="B19" s="6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marzo 2018</vt:lpstr>
    </vt:vector>
  </TitlesOfParts>
  <Company>test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UniPG</dc:creator>
  <cp:lastModifiedBy>Bellini</cp:lastModifiedBy>
  <dcterms:created xsi:type="dcterms:W3CDTF">2014-08-22T11:21:56Z</dcterms:created>
  <dcterms:modified xsi:type="dcterms:W3CDTF">2019-07-11T15:59:32Z</dcterms:modified>
</cp:coreProperties>
</file>